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workbookProtection workbookPassword="E0D2" lockStructure="1"/>
  <bookViews>
    <workbookView xWindow="240" yWindow="75" windowWidth="14220" windowHeight="9375"/>
  </bookViews>
  <sheets>
    <sheet name="OfficerApplication" sheetId="1" r:id="rId1"/>
    <sheet name="Addl Seatime" sheetId="2" r:id="rId2"/>
    <sheet name="Data" sheetId="3" state="hidden" r:id="rId3"/>
  </sheets>
  <definedNames>
    <definedName name="_xlnm._FilterDatabase" localSheetId="2" hidden="1">Data!$M$1:$P$18</definedName>
    <definedName name="_xlnm._FilterDatabase" localSheetId="0" hidden="1">OfficerApplication!$K$10:$L$11</definedName>
    <definedName name="Ages">Data!$C$1:$C$83</definedName>
    <definedName name="CityColumn">Data!$O:$O</definedName>
    <definedName name="COC">Data!$Y$2:$Y$11</definedName>
    <definedName name="countries">Data!$M$2:$M$20</definedName>
    <definedName name="CountriesForInterview">Data!$M$2:$M$6</definedName>
    <definedName name="CountryColumn">Data!$N:$N</definedName>
    <definedName name="CountryStart">Data!$N$1</definedName>
    <definedName name="DCEs">Data!$I$2:$I$3</definedName>
    <definedName name="DeckEngine">Data!$E$1:$E$2</definedName>
    <definedName name="Gender">Data!$H$1:$H$2</definedName>
    <definedName name="hello">Data!$F$21:$F$29</definedName>
    <definedName name="MaritalStatus">Data!$T$2:$T$6</definedName>
    <definedName name="Nationality">Data!$V:$V</definedName>
    <definedName name="Nationality1">Data!$V$2:$V$217</definedName>
    <definedName name="officerrank">Data!$B$47:$B$70</definedName>
    <definedName name="_xlnm.Print_Area" localSheetId="1">'Addl Seatime'!$A$1:$P$48</definedName>
    <definedName name="_xlnm.Print_Area" localSheetId="0">OfficerApplication!$A$1:$Q$229</definedName>
    <definedName name="_xlnm.Print_Titles" localSheetId="0">OfficerApplication!$1:$6</definedName>
    <definedName name="Ranks">Data!$B$1:$B$35</definedName>
    <definedName name="RanksOther">Data!$B$1:$B$37</definedName>
    <definedName name="Selects">Data!$D$1:$D$2</definedName>
    <definedName name="STCW">Data!$AA$2:$AA$27</definedName>
    <definedName name="STCW1">Data!$AA$2:$AA$29</definedName>
    <definedName name="UMS">Data!$I$31:$I$32</definedName>
    <definedName name="Vessellist1">Data!$F$1:$F$29</definedName>
    <definedName name="Vessellist11">Data!$F$1:$F$29</definedName>
    <definedName name="Vessellist2">Data!$I$17:$I$25</definedName>
    <definedName name="VesselTypes">Data!$F$1:$F$10</definedName>
    <definedName name="visa">Data!$G$40:$G$43</definedName>
    <definedName name="VoyageType">Data!$G$1:$G$2</definedName>
    <definedName name="YesNo">Data!$A$1:$A$2</definedName>
  </definedNames>
  <calcPr calcId="144525"/>
</workbook>
</file>

<file path=xl/calcChain.xml><?xml version="1.0" encoding="utf-8"?>
<calcChain xmlns="http://schemas.openxmlformats.org/spreadsheetml/2006/main">
  <c r="H121" i="1" l="1"/>
  <c r="H119" i="1"/>
  <c r="H117" i="1"/>
  <c r="H115" i="1"/>
  <c r="H113" i="1"/>
  <c r="H4" i="2"/>
  <c r="H6" i="2"/>
  <c r="H8" i="2"/>
  <c r="H10" i="2"/>
  <c r="H12" i="2"/>
  <c r="H14" i="2"/>
  <c r="H16" i="2"/>
  <c r="H18" i="2"/>
  <c r="H20" i="2"/>
  <c r="H22" i="2"/>
  <c r="H24" i="2"/>
  <c r="H26" i="2"/>
  <c r="H28" i="2"/>
  <c r="H30" i="2"/>
  <c r="H32" i="2"/>
  <c r="H34" i="2"/>
  <c r="H36" i="2"/>
  <c r="H38" i="2"/>
  <c r="H40" i="2"/>
  <c r="H42" i="2"/>
  <c r="H44" i="2"/>
  <c r="H46" i="2"/>
  <c r="N24" i="1"/>
  <c r="N25" i="1"/>
  <c r="J81" i="1"/>
  <c r="J82" i="1"/>
  <c r="J83" i="1"/>
  <c r="J84" i="1"/>
  <c r="J85" i="1"/>
  <c r="H109" i="1"/>
  <c r="H111" i="1"/>
  <c r="H123" i="1"/>
  <c r="H125" i="1"/>
  <c r="H127" i="1"/>
  <c r="H129" i="1"/>
  <c r="H131" i="1"/>
  <c r="H133" i="1"/>
  <c r="H135" i="1"/>
  <c r="H137" i="1"/>
  <c r="H139" i="1"/>
  <c r="I231" i="1"/>
</calcChain>
</file>

<file path=xl/sharedStrings.xml><?xml version="1.0" encoding="utf-8"?>
<sst xmlns="http://schemas.openxmlformats.org/spreadsheetml/2006/main" count="633" uniqueCount="480">
  <si>
    <t>Date of Birth:</t>
  </si>
  <si>
    <t>Number</t>
  </si>
  <si>
    <t>Place of Issue</t>
  </si>
  <si>
    <t>Issuing Authority</t>
  </si>
  <si>
    <t>Seaman’s Book (CDC)</t>
  </si>
  <si>
    <t>Remarks</t>
  </si>
  <si>
    <t>Yellow Fever Vaccination</t>
  </si>
  <si>
    <t>Place of Birth:</t>
  </si>
  <si>
    <t>Relationship:</t>
  </si>
  <si>
    <t>Name</t>
  </si>
  <si>
    <t>Age</t>
  </si>
  <si>
    <t>Gender</t>
  </si>
  <si>
    <t>Relationship</t>
  </si>
  <si>
    <t>Contact/Mobile phone :</t>
  </si>
  <si>
    <t>International Airport :</t>
  </si>
  <si>
    <t>Full address :</t>
  </si>
  <si>
    <t>Postal Code :</t>
  </si>
  <si>
    <t>Country :</t>
  </si>
  <si>
    <t>E-mail id :</t>
  </si>
  <si>
    <t>Home telephone no :</t>
  </si>
  <si>
    <t>Domestic Airport :</t>
  </si>
  <si>
    <t>Marital Status :</t>
  </si>
  <si>
    <t>Full Name of Next of Kin :</t>
  </si>
  <si>
    <t>Address of Next of Kin :</t>
  </si>
  <si>
    <t>Certificate of Competency (COC)</t>
  </si>
  <si>
    <t>Grade</t>
  </si>
  <si>
    <t>GMDSS</t>
  </si>
  <si>
    <t>Dangerous Cargo Endorsements (DCE)</t>
  </si>
  <si>
    <t>Type of Endorsement</t>
  </si>
  <si>
    <t>Details of other marine courses / STCW short course certificate</t>
  </si>
  <si>
    <t>Rank</t>
  </si>
  <si>
    <t>Main Engine</t>
  </si>
  <si>
    <t>Vessel Type</t>
  </si>
  <si>
    <t>Date when promoted to Current Rank :</t>
  </si>
  <si>
    <t>Other Personal Details</t>
  </si>
  <si>
    <t>Colour of Eyes :</t>
  </si>
  <si>
    <t>Color of Hair:</t>
  </si>
  <si>
    <t>Distinguishing Marks :</t>
  </si>
  <si>
    <t>Bank Details</t>
  </si>
  <si>
    <t>Bank’s Name:</t>
  </si>
  <si>
    <t>Bank’s Address:</t>
  </si>
  <si>
    <t>A/C Number:</t>
  </si>
  <si>
    <t>Intermediary Bank Details (If Applicable):</t>
  </si>
  <si>
    <t>* Please be informed that the bank account provided must be in your name as shown in your passport.</t>
  </si>
  <si>
    <t>Person to Contact In Case Of Emergency or Accident</t>
  </si>
  <si>
    <t>Name:</t>
  </si>
  <si>
    <t>Address:</t>
  </si>
  <si>
    <t>Medical History</t>
  </si>
  <si>
    <t>Have you ever signed off from a ship due to Medical reasons?</t>
  </si>
  <si>
    <t>(If Yes give details)</t>
  </si>
  <si>
    <t>* Yes / No</t>
  </si>
  <si>
    <t>Name of Vessel</t>
  </si>
  <si>
    <t>Brief Description of Illness / Injury / Accident</t>
  </si>
  <si>
    <t>Do you have any bodily defects or deficiencies?</t>
  </si>
  <si>
    <t>Are you suffering from an ailment that requires you to be on a long-term treatment/medication?</t>
  </si>
  <si>
    <t>I hereby affirm that all the information provided by me in this application is true and correct to the best of my knowledge and belief; further, that no Certificate of competency or License issued to me has ever been Revoked or Suspended. I also certify that my medical history contained above is true and any false statement or undisclosed Material information about past illness or injury will disqualify me from any employment benefits and claims.</t>
  </si>
  <si>
    <t>Date</t>
  </si>
  <si>
    <t>Signature</t>
  </si>
  <si>
    <t xml:space="preserve">Kindly let us know where did you find out about our recruitment exercise </t>
  </si>
  <si>
    <t>Newspaper</t>
  </si>
  <si>
    <t xml:space="preserve">Flyers </t>
  </si>
  <si>
    <t>Friends / Family members already in this organization</t>
  </si>
  <si>
    <t>Internet</t>
  </si>
  <si>
    <t>Others: Please specify</t>
  </si>
  <si>
    <t>Please Check</t>
  </si>
  <si>
    <t>Specify Details</t>
  </si>
  <si>
    <t>Yes</t>
  </si>
  <si>
    <t>No</t>
  </si>
  <si>
    <t>Master</t>
  </si>
  <si>
    <t>Chief Officer</t>
  </si>
  <si>
    <t>Second Officer</t>
  </si>
  <si>
    <t>Third Officer</t>
  </si>
  <si>
    <t>Chief Engineer</t>
  </si>
  <si>
    <t>Second Engineer</t>
  </si>
  <si>
    <t>Third Engineer</t>
  </si>
  <si>
    <t>Electrical Engineer</t>
  </si>
  <si>
    <t>Gas Engineer</t>
  </si>
  <si>
    <t>Fourth Engineer</t>
  </si>
  <si>
    <t xml:space="preserve">  Type :    </t>
  </si>
  <si>
    <t>X</t>
  </si>
  <si>
    <t>Details</t>
  </si>
  <si>
    <t>Deck</t>
  </si>
  <si>
    <t>Engine</t>
  </si>
  <si>
    <t>Chemical Tanker</t>
  </si>
  <si>
    <t>LPG</t>
  </si>
  <si>
    <t>LNG</t>
  </si>
  <si>
    <t>Container</t>
  </si>
  <si>
    <t>Car-Carrier</t>
  </si>
  <si>
    <t>Bulk Carrier</t>
  </si>
  <si>
    <t>Other</t>
  </si>
  <si>
    <t xml:space="preserve">         Bank Swift Code:</t>
  </si>
  <si>
    <t>Male</t>
  </si>
  <si>
    <t>Female</t>
  </si>
  <si>
    <t>Company</t>
  </si>
  <si>
    <t>Name of Marine Course</t>
  </si>
  <si>
    <t xml:space="preserve">Age: </t>
  </si>
  <si>
    <t>Coastal</t>
  </si>
  <si>
    <t>GRT</t>
  </si>
  <si>
    <t>BHP</t>
  </si>
  <si>
    <t>first name</t>
  </si>
  <si>
    <t>last name / surname</t>
  </si>
  <si>
    <t>middle initials</t>
  </si>
  <si>
    <t>city</t>
  </si>
  <si>
    <t>country</t>
  </si>
  <si>
    <t>No. of Blank Pages</t>
  </si>
  <si>
    <t>dd-mmm-yyyy</t>
  </si>
  <si>
    <t xml:space="preserve">Sex: </t>
  </si>
  <si>
    <t>Certificate of Endorsement (COE)</t>
  </si>
  <si>
    <t>Weight (in kgs) :</t>
  </si>
  <si>
    <t>Height (in cms) :</t>
  </si>
  <si>
    <t>in dd-mmm-yyyy format</t>
  </si>
  <si>
    <t>Have you ever been convicted of a criminal or drug offence or have any pending offences?</t>
  </si>
  <si>
    <t>Do you have any obligations towards your current / previous employers ?</t>
  </si>
  <si>
    <t xml:space="preserve">Grade / Level </t>
  </si>
  <si>
    <t>Dangerous Cargo Endorsement</t>
  </si>
  <si>
    <t>1 - Operational</t>
  </si>
  <si>
    <t>2 - Management</t>
  </si>
  <si>
    <t>Foreign Going</t>
  </si>
  <si>
    <t>General Cargo</t>
  </si>
  <si>
    <t>Country</t>
  </si>
  <si>
    <t>Country for Interview</t>
  </si>
  <si>
    <t>Phillipines</t>
  </si>
  <si>
    <t>Bangladesh</t>
  </si>
  <si>
    <t>India</t>
  </si>
  <si>
    <t>China</t>
  </si>
  <si>
    <t>Sri - Lanka</t>
  </si>
  <si>
    <t xml:space="preserve">Please fill and send to </t>
  </si>
  <si>
    <t>City Column</t>
  </si>
  <si>
    <t>Email Column</t>
  </si>
  <si>
    <t>Myanmar</t>
  </si>
  <si>
    <t>Relationship with Person :</t>
  </si>
  <si>
    <r>
      <t xml:space="preserve">Last Wages Drawn :
</t>
    </r>
    <r>
      <rPr>
        <i/>
        <sz val="8"/>
        <rFont val="Verdana"/>
        <family val="2"/>
      </rPr>
      <t>(in USD / month)</t>
    </r>
  </si>
  <si>
    <r>
      <t xml:space="preserve">To
</t>
    </r>
    <r>
      <rPr>
        <i/>
        <sz val="8"/>
        <rFont val="Arial"/>
        <family val="2"/>
      </rPr>
      <t>(dd-mmm-yyyy)</t>
    </r>
  </si>
  <si>
    <t>dd-mmm-yyyy format</t>
  </si>
  <si>
    <r>
      <t xml:space="preserve">Date of Issue
</t>
    </r>
    <r>
      <rPr>
        <i/>
        <sz val="8"/>
        <rFont val="Arial"/>
        <family val="2"/>
      </rPr>
      <t>(dd-mmm-yyyy)</t>
    </r>
  </si>
  <si>
    <r>
      <t xml:space="preserve">Date of Expiry
</t>
    </r>
    <r>
      <rPr>
        <i/>
        <sz val="8"/>
        <rFont val="Arial"/>
        <family val="2"/>
      </rPr>
      <t xml:space="preserve">(dd-mmm-yyyy) </t>
    </r>
  </si>
  <si>
    <r>
      <t xml:space="preserve">Date of Birth 
</t>
    </r>
    <r>
      <rPr>
        <i/>
        <sz val="8"/>
        <rFont val="Arial"/>
        <family val="2"/>
      </rPr>
      <t>(dd-mmm-yyyy)</t>
    </r>
  </si>
  <si>
    <r>
      <t xml:space="preserve">Date of Expiry
</t>
    </r>
    <r>
      <rPr>
        <i/>
        <sz val="8"/>
        <rFont val="Arial"/>
        <family val="2"/>
      </rPr>
      <t>(dd-mmm-yyyy)</t>
    </r>
  </si>
  <si>
    <r>
      <t xml:space="preserve">Date of Expiry </t>
    </r>
    <r>
      <rPr>
        <i/>
        <sz val="8"/>
        <rFont val="Arial"/>
        <family val="2"/>
      </rPr>
      <t>(dd-mmm-yyyy)</t>
    </r>
  </si>
  <si>
    <t>Single</t>
  </si>
  <si>
    <t>Married</t>
  </si>
  <si>
    <t>Divorced</t>
  </si>
  <si>
    <t>Widower</t>
  </si>
  <si>
    <r>
      <t xml:space="preserve">Voyage Type </t>
    </r>
    <r>
      <rPr>
        <i/>
        <sz val="8"/>
        <rFont val="Arial"/>
        <family val="2"/>
      </rPr>
      <t>(Foreign Going / Coastal)</t>
    </r>
  </si>
  <si>
    <r>
      <t xml:space="preserve">From
</t>
    </r>
    <r>
      <rPr>
        <i/>
        <sz val="8"/>
        <rFont val="Arial"/>
        <family val="2"/>
      </rPr>
      <t>(dd-mmm-yyyy)</t>
    </r>
  </si>
  <si>
    <r>
      <t xml:space="preserve">Date of Occurrence
</t>
    </r>
    <r>
      <rPr>
        <i/>
        <sz val="8"/>
        <rFont val="Arial"/>
        <family val="2"/>
      </rPr>
      <t>(dd-mmm-yyyy)</t>
    </r>
  </si>
  <si>
    <r>
      <t xml:space="preserve">Ref. No
</t>
    </r>
    <r>
      <rPr>
        <i/>
        <sz val="8"/>
        <rFont val="Verdana"/>
        <family val="2"/>
      </rPr>
      <t>(for official use)</t>
    </r>
  </si>
  <si>
    <r>
      <t>Date of Innoculation</t>
    </r>
    <r>
      <rPr>
        <i/>
        <sz val="8"/>
        <rFont val="Arial"/>
        <family val="2"/>
      </rPr>
      <t xml:space="preserve"> (dd-mmm-yyyy)</t>
    </r>
  </si>
  <si>
    <t xml:space="preserve">Dependents </t>
  </si>
  <si>
    <t>Residential Telephone:</t>
  </si>
  <si>
    <t>Mobile Telephone:</t>
  </si>
  <si>
    <t>Total MM-DD</t>
  </si>
  <si>
    <t>Singapore</t>
  </si>
  <si>
    <t>Electrical Training Officer</t>
  </si>
  <si>
    <t>Ablebodied Seaman</t>
  </si>
  <si>
    <t>Chief Cook</t>
  </si>
  <si>
    <t>Deck Cadet</t>
  </si>
  <si>
    <t>Engine Cadet</t>
  </si>
  <si>
    <t>Foreman</t>
  </si>
  <si>
    <t>Motorman</t>
  </si>
  <si>
    <t>Ordinary Seaman</t>
  </si>
  <si>
    <t>Painter</t>
  </si>
  <si>
    <t>Relative</t>
  </si>
  <si>
    <t>Repair Engineer</t>
  </si>
  <si>
    <t>Repairman</t>
  </si>
  <si>
    <t>Second Cook</t>
  </si>
  <si>
    <t>Superintendent</t>
  </si>
  <si>
    <t>Supervisor</t>
  </si>
  <si>
    <t xml:space="preserve">Name: </t>
  </si>
  <si>
    <t xml:space="preserve">Nationality: </t>
  </si>
  <si>
    <t xml:space="preserve">AUSTRIAN                           </t>
  </si>
  <si>
    <t xml:space="preserve">AFGHAN                             </t>
  </si>
  <si>
    <t xml:space="preserve">ANTIGUA                            </t>
  </si>
  <si>
    <t xml:space="preserve">ANGUILLA                           </t>
  </si>
  <si>
    <t xml:space="preserve">ARMENIAN                           </t>
  </si>
  <si>
    <t xml:space="preserve">DUTCH                              </t>
  </si>
  <si>
    <t xml:space="preserve">ANDORRIAN                          </t>
  </si>
  <si>
    <t xml:space="preserve">ANGOLAN                            </t>
  </si>
  <si>
    <t xml:space="preserve">ANTARCTIC                          </t>
  </si>
  <si>
    <t xml:space="preserve">SAMOAN                             </t>
  </si>
  <si>
    <t xml:space="preserve">AUSTRALIAN                         </t>
  </si>
  <si>
    <t xml:space="preserve">AZERBAIJAN                         </t>
  </si>
  <si>
    <t xml:space="preserve">BELGIAN                            </t>
  </si>
  <si>
    <t xml:space="preserve">BOSNIAN                            </t>
  </si>
  <si>
    <t xml:space="preserve">BARBADOS                           </t>
  </si>
  <si>
    <t xml:space="preserve">BURKINA FASO                       </t>
  </si>
  <si>
    <t xml:space="preserve">BULGARIAN                          </t>
  </si>
  <si>
    <t xml:space="preserve">BANGLADESHI                        </t>
  </si>
  <si>
    <t xml:space="preserve">BURUNDI                            </t>
  </si>
  <si>
    <t xml:space="preserve">BENINESE                           </t>
  </si>
  <si>
    <t xml:space="preserve">BERMUDAN                           </t>
  </si>
  <si>
    <t xml:space="preserve">BOLIVIAN                           </t>
  </si>
  <si>
    <t xml:space="preserve">BRAZILIAN                          </t>
  </si>
  <si>
    <t xml:space="preserve">GUYANAN                            </t>
  </si>
  <si>
    <t xml:space="preserve">BHUTAN                             </t>
  </si>
  <si>
    <t xml:space="preserve">BOTSWANIAN                         </t>
  </si>
  <si>
    <t xml:space="preserve">BELARUS                            </t>
  </si>
  <si>
    <t xml:space="preserve">BELIZEIN                           </t>
  </si>
  <si>
    <t xml:space="preserve">CALEDONIAN                         </t>
  </si>
  <si>
    <t xml:space="preserve">COCOS ISLANDER                     </t>
  </si>
  <si>
    <t xml:space="preserve">CANADIAN                           </t>
  </si>
  <si>
    <t xml:space="preserve">ZAIRIAN                            </t>
  </si>
  <si>
    <t xml:space="preserve">SWISS                              </t>
  </si>
  <si>
    <t xml:space="preserve">CHINESE                            </t>
  </si>
  <si>
    <t xml:space="preserve">IVORY COAST                        </t>
  </si>
  <si>
    <t xml:space="preserve">COOK ISLAND                        </t>
  </si>
  <si>
    <t xml:space="preserve">SRI LANKAN                         </t>
  </si>
  <si>
    <t xml:space="preserve">BORNEAN                            </t>
  </si>
  <si>
    <t xml:space="preserve">COLOMBIAN                          </t>
  </si>
  <si>
    <t xml:space="preserve">COSTA RICAN                        </t>
  </si>
  <si>
    <t xml:space="preserve">CUBAN                              </t>
  </si>
  <si>
    <t xml:space="preserve">CAPE VERDE                         </t>
  </si>
  <si>
    <t xml:space="preserve">CHRISTMAS ISLAND                   </t>
  </si>
  <si>
    <t xml:space="preserve">CYPRUN                             </t>
  </si>
  <si>
    <t xml:space="preserve">GERMAN                             </t>
  </si>
  <si>
    <t xml:space="preserve">DJIBOUTIAN                         </t>
  </si>
  <si>
    <t xml:space="preserve">DANISH                             </t>
  </si>
  <si>
    <t xml:space="preserve">DOMINICAN                          </t>
  </si>
  <si>
    <t xml:space="preserve">ALGERIAN                           </t>
  </si>
  <si>
    <t xml:space="preserve">SPANISH                            </t>
  </si>
  <si>
    <t xml:space="preserve">KENYAN                             </t>
  </si>
  <si>
    <t xml:space="preserve">UGANDA                             </t>
  </si>
  <si>
    <t xml:space="preserve">ZANZIBAR                           </t>
  </si>
  <si>
    <t xml:space="preserve">EQUADORIAN                         </t>
  </si>
  <si>
    <t xml:space="preserve">EQUATORIAL GUINEA                  </t>
  </si>
  <si>
    <t xml:space="preserve">ERITREA                            </t>
  </si>
  <si>
    <t xml:space="preserve">ESTONIAN                           </t>
  </si>
  <si>
    <t xml:space="preserve">EGYPTIAN                           </t>
  </si>
  <si>
    <t xml:space="preserve">ETHIOPIAN                          </t>
  </si>
  <si>
    <t xml:space="preserve">FRENCH                             </t>
  </si>
  <si>
    <t xml:space="preserve">FIJI                               </t>
  </si>
  <si>
    <t xml:space="preserve">FINNISH                            </t>
  </si>
  <si>
    <t xml:space="preserve">LIECHTENSTEIN                      </t>
  </si>
  <si>
    <t xml:space="preserve">MICRONESIAN                        </t>
  </si>
  <si>
    <t xml:space="preserve">GABONESE                           </t>
  </si>
  <si>
    <t xml:space="preserve">BRITISH                            </t>
  </si>
  <si>
    <t xml:space="preserve">MALTESE                            </t>
  </si>
  <si>
    <t xml:space="preserve">GUATAMALAN                         </t>
  </si>
  <si>
    <t xml:space="preserve">GEORGIAN                           </t>
  </si>
  <si>
    <t xml:space="preserve">GHANANIAN                          </t>
  </si>
  <si>
    <t xml:space="preserve">GUINEAN                            </t>
  </si>
  <si>
    <t xml:space="preserve">GUADELOUPE                         </t>
  </si>
  <si>
    <t xml:space="preserve">GREEK                              </t>
  </si>
  <si>
    <t xml:space="preserve">GUAM                               </t>
  </si>
  <si>
    <t xml:space="preserve">GUINEA BISSAU                      </t>
  </si>
  <si>
    <t xml:space="preserve">HUNGARIAN                          </t>
  </si>
  <si>
    <t xml:space="preserve">HONDURAN                           </t>
  </si>
  <si>
    <t xml:space="preserve">CROATIAN                           </t>
  </si>
  <si>
    <t xml:space="preserve">ITALIAN                            </t>
  </si>
  <si>
    <t xml:space="preserve">ISRAELI                            </t>
  </si>
  <si>
    <t xml:space="preserve">INDIAN                             </t>
  </si>
  <si>
    <t xml:space="preserve">IRANIAN                            </t>
  </si>
  <si>
    <t xml:space="preserve">IRISH                              </t>
  </si>
  <si>
    <t xml:space="preserve">IRAQI                              </t>
  </si>
  <si>
    <t xml:space="preserve">ICELAND                            </t>
  </si>
  <si>
    <t xml:space="preserve">JAPANESE                           </t>
  </si>
  <si>
    <t xml:space="preserve">JAMAICAN                           </t>
  </si>
  <si>
    <t xml:space="preserve">JORDANESE                          </t>
  </si>
  <si>
    <t xml:space="preserve">KYRGYZSTAN                         </t>
  </si>
  <si>
    <t xml:space="preserve">KIRIBATI                           </t>
  </si>
  <si>
    <t xml:space="preserve">SAINT KITTS                        </t>
  </si>
  <si>
    <t xml:space="preserve">KUWAIT                             </t>
  </si>
  <si>
    <t xml:space="preserve">CAYMAN ISLANDS                     </t>
  </si>
  <si>
    <t xml:space="preserve">KAZAKHSTAN                         </t>
  </si>
  <si>
    <t xml:space="preserve">LUXEMBOURG                         </t>
  </si>
  <si>
    <t xml:space="preserve">LATVIAN                            </t>
  </si>
  <si>
    <t xml:space="preserve">LIBERIAN                           </t>
  </si>
  <si>
    <t xml:space="preserve">LIBYA                              </t>
  </si>
  <si>
    <t xml:space="preserve">MOROCCAN                           </t>
  </si>
  <si>
    <t xml:space="preserve">MAURITANIAN                        </t>
  </si>
  <si>
    <t xml:space="preserve">MOLDOVA                            </t>
  </si>
  <si>
    <t xml:space="preserve">MEXICAN                            </t>
  </si>
  <si>
    <t xml:space="preserve">MARSHALL ISLANDS                   </t>
  </si>
  <si>
    <t xml:space="preserve">MACEDONIAN                         </t>
  </si>
  <si>
    <t xml:space="preserve">MONGOLIAN                          </t>
  </si>
  <si>
    <t xml:space="preserve">MOZAMBIQUAN                        </t>
  </si>
  <si>
    <t xml:space="preserve">NORTHERN MARIANA ISLANDS           </t>
  </si>
  <si>
    <t xml:space="preserve">MARTINIQUE                         </t>
  </si>
  <si>
    <t xml:space="preserve">MAURITIUS                          </t>
  </si>
  <si>
    <t xml:space="preserve">Montserrat                         </t>
  </si>
  <si>
    <t xml:space="preserve">MALDIVE                            </t>
  </si>
  <si>
    <t xml:space="preserve">MALAWIAN                           </t>
  </si>
  <si>
    <t xml:space="preserve">BURMESE                            </t>
  </si>
  <si>
    <t xml:space="preserve">NORWEGIAN                          </t>
  </si>
  <si>
    <t xml:space="preserve">NAMIBIAN                           </t>
  </si>
  <si>
    <t xml:space="preserve">NORFOLK ISLAND                     </t>
  </si>
  <si>
    <t xml:space="preserve">NICARAGUAN                         </t>
  </si>
  <si>
    <t xml:space="preserve">NORTH KOREAN                       </t>
  </si>
  <si>
    <t xml:space="preserve">NEPALESE                           </t>
  </si>
  <si>
    <t xml:space="preserve">NAURU ISLAND                       </t>
  </si>
  <si>
    <t xml:space="preserve">NEW ZEALANDER                      </t>
  </si>
  <si>
    <t xml:space="preserve">OMANI                              </t>
  </si>
  <si>
    <t xml:space="preserve">PORTUGESE                          </t>
  </si>
  <si>
    <t xml:space="preserve">PANAMANIAN                         </t>
  </si>
  <si>
    <t xml:space="preserve">PAKISTANI                          </t>
  </si>
  <si>
    <t xml:space="preserve">PERUVIAN                           </t>
  </si>
  <si>
    <t xml:space="preserve">POLYNESIAN                         </t>
  </si>
  <si>
    <t xml:space="preserve">FILIPINO                           </t>
  </si>
  <si>
    <t xml:space="preserve">POLISH                             </t>
  </si>
  <si>
    <t xml:space="preserve">PALAU                              </t>
  </si>
  <si>
    <t xml:space="preserve">PUERTO RICAN                       </t>
  </si>
  <si>
    <t xml:space="preserve">MALAYSIAN                          </t>
  </si>
  <si>
    <t xml:space="preserve">PARAGUAY                           </t>
  </si>
  <si>
    <t xml:space="preserve">QATARI                             </t>
  </si>
  <si>
    <t xml:space="preserve">ROMANIAN                           </t>
  </si>
  <si>
    <t xml:space="preserve">ARGENTINIAN                        </t>
  </si>
  <si>
    <t xml:space="preserve">CENTRAL AFRICAN                    </t>
  </si>
  <si>
    <t xml:space="preserve">CONGOLESE                          </t>
  </si>
  <si>
    <t xml:space="preserve">CHILEAN                            </t>
  </si>
  <si>
    <t xml:space="preserve">TAIWANESE                          </t>
  </si>
  <si>
    <t xml:space="preserve">HAITIAN                            </t>
  </si>
  <si>
    <t xml:space="preserve">INDONESIAN                         </t>
  </si>
  <si>
    <t xml:space="preserve">LEBANESE                           </t>
  </si>
  <si>
    <t xml:space="preserve">MALINESE                           </t>
  </si>
  <si>
    <t xml:space="preserve">SAN MARINO                         </t>
  </si>
  <si>
    <t xml:space="preserve">RUSSIAN                            </t>
  </si>
  <si>
    <t xml:space="preserve">RWANDA                             </t>
  </si>
  <si>
    <t xml:space="preserve">SWEDISH                            </t>
  </si>
  <si>
    <t xml:space="preserve">SAUDI ARABIAN                      </t>
  </si>
  <si>
    <t xml:space="preserve">SOLOMON ISLANDS                    </t>
  </si>
  <si>
    <t xml:space="preserve">SCOTTISH                           </t>
  </si>
  <si>
    <t xml:space="preserve">SWAZILAND                          </t>
  </si>
  <si>
    <t xml:space="preserve">SEYCHELLES                         </t>
  </si>
  <si>
    <t xml:space="preserve">SINGAPOREAN                        </t>
  </si>
  <si>
    <t>SOUTH GEORGIA AND THE SOUTH sandwic</t>
  </si>
  <si>
    <t xml:space="preserve">SAINT HELENA                       </t>
  </si>
  <si>
    <t xml:space="preserve">SLOVENIAN                          </t>
  </si>
  <si>
    <t xml:space="preserve">SARAWAK                            </t>
  </si>
  <si>
    <t xml:space="preserve">SOUTH KOREAN                       </t>
  </si>
  <si>
    <t xml:space="preserve">SIERRA LEONE                       </t>
  </si>
  <si>
    <t xml:space="preserve">SURINAMESE                         </t>
  </si>
  <si>
    <t xml:space="preserve">SENEGALESE                         </t>
  </si>
  <si>
    <t xml:space="preserve">ST. PIERRE AND MIQUELON            </t>
  </si>
  <si>
    <t xml:space="preserve">SAO TOME - PRINCIPE                </t>
  </si>
  <si>
    <t xml:space="preserve">SUDANESE                           </t>
  </si>
  <si>
    <t xml:space="preserve">EL SALVADOR                        </t>
  </si>
  <si>
    <t xml:space="preserve">SLOVAKIAN                          </t>
  </si>
  <si>
    <t xml:space="preserve">SYRIAN                             </t>
  </si>
  <si>
    <t xml:space="preserve">THAI                               </t>
  </si>
  <si>
    <t xml:space="preserve">CAMEROON                           </t>
  </si>
  <si>
    <t xml:space="preserve">TURKS AND CAICOS ISLANDS           </t>
  </si>
  <si>
    <t xml:space="preserve">CHAD                               </t>
  </si>
  <si>
    <t xml:space="preserve">TOGO                               </t>
  </si>
  <si>
    <t xml:space="preserve">TAJIKISTAN                         </t>
  </si>
  <si>
    <t xml:space="preserve">TOKELAU                            </t>
  </si>
  <si>
    <t xml:space="preserve">TURKMENISTAN                       </t>
  </si>
  <si>
    <t xml:space="preserve">TUNISIAN                           </t>
  </si>
  <si>
    <t xml:space="preserve">TONGALESE                          </t>
  </si>
  <si>
    <t xml:space="preserve">EAST TIMOR                         </t>
  </si>
  <si>
    <t xml:space="preserve">TURKISH                            </t>
  </si>
  <si>
    <t xml:space="preserve">TRINIDAD &amp; TOBAGO                  </t>
  </si>
  <si>
    <t xml:space="preserve">TUVALU                             </t>
  </si>
  <si>
    <t xml:space="preserve">TANZANIAN                          </t>
  </si>
  <si>
    <t xml:space="preserve">URUGUAN                            </t>
  </si>
  <si>
    <t xml:space="preserve">UKRAINIAN                          </t>
  </si>
  <si>
    <t xml:space="preserve">AMERICAN                           </t>
  </si>
  <si>
    <t xml:space="preserve">UZBEKISTAN                         </t>
  </si>
  <si>
    <t xml:space="preserve">VATICAN CITY                       </t>
  </si>
  <si>
    <t xml:space="preserve">VIRGIN ISLANDS BRITISH             </t>
  </si>
  <si>
    <t xml:space="preserve">VIRGIN ISLANDS USA                 </t>
  </si>
  <si>
    <t xml:space="preserve">VIETNAMESE                         </t>
  </si>
  <si>
    <t xml:space="preserve">VANUATU (NEW HEBRIDES)             </t>
  </si>
  <si>
    <t xml:space="preserve">GAMBIAN                            </t>
  </si>
  <si>
    <t xml:space="preserve">NIGERIAN                           </t>
  </si>
  <si>
    <t xml:space="preserve">GRENADA                            </t>
  </si>
  <si>
    <t xml:space="preserve">SAINT LUCIA                        </t>
  </si>
  <si>
    <t xml:space="preserve">WESTERN SAMOA                      </t>
  </si>
  <si>
    <t xml:space="preserve">SAINT VINCENT &amp; THE GRENADINES     </t>
  </si>
  <si>
    <t xml:space="preserve">YEMENESE                           </t>
  </si>
  <si>
    <t xml:space="preserve">YUGOSLAV                           </t>
  </si>
  <si>
    <t xml:space="preserve">VENEZUELAN                         </t>
  </si>
  <si>
    <t xml:space="preserve">SOUTH AFRICAN                      </t>
  </si>
  <si>
    <t xml:space="preserve">ZAMBIAN                            </t>
  </si>
  <si>
    <t xml:space="preserve">ZIMBABWE                           </t>
  </si>
  <si>
    <t xml:space="preserve">                                   </t>
  </si>
  <si>
    <t>Mate 1st Class</t>
  </si>
  <si>
    <t>Mate 2nd Class (OOW)</t>
  </si>
  <si>
    <t>Chief Engineer Officer</t>
  </si>
  <si>
    <t>Watchkeeping Engineer</t>
  </si>
  <si>
    <t>Ratings forming part of eng. watch</t>
  </si>
  <si>
    <t>Ratings forming part of nav. watch</t>
  </si>
  <si>
    <t>Tanker familiarization-Oil/Gas/Chem</t>
  </si>
  <si>
    <t>Elementary First Aid</t>
  </si>
  <si>
    <t>Medical First Aid</t>
  </si>
  <si>
    <t>In charge of medical care</t>
  </si>
  <si>
    <t>Fire Prevention and Fire Fighting</t>
  </si>
  <si>
    <t>Advanced fire fighting</t>
  </si>
  <si>
    <t>Basic Safety Training</t>
  </si>
  <si>
    <t>Personal Survival Techniques</t>
  </si>
  <si>
    <t>Proficiency in survival craft &amp; frb</t>
  </si>
  <si>
    <t>Radar Observer Course</t>
  </si>
  <si>
    <t>----</t>
  </si>
  <si>
    <r>
      <t xml:space="preserve">Passport          </t>
    </r>
    <r>
      <rPr>
        <i/>
        <sz val="8"/>
        <rFont val="Arial"/>
        <family val="2"/>
      </rPr>
      <t>(If Chinese Seafarer, please include details of Seafarer's Passport also)</t>
    </r>
  </si>
  <si>
    <r>
      <t xml:space="preserve">Type of Vessel
</t>
    </r>
    <r>
      <rPr>
        <i/>
        <sz val="8"/>
        <rFont val="Arial"/>
        <family val="2"/>
      </rPr>
      <t>Please complete all fields</t>
    </r>
  </si>
  <si>
    <t>Ships Cook</t>
  </si>
  <si>
    <t>Liquid Cargo Handling Simulator</t>
  </si>
  <si>
    <t>Certificate of Proficiency as Ship Security Officer</t>
  </si>
  <si>
    <t>PersonalSafety, SocialResponsibility</t>
  </si>
  <si>
    <t>Ukraine</t>
  </si>
  <si>
    <t xml:space="preserve">ALBANIAN                            </t>
  </si>
  <si>
    <t xml:space="preserve">BAHAMAS                          </t>
  </si>
  <si>
    <t xml:space="preserve">BRUNEI                         </t>
  </si>
  <si>
    <t>CZECH</t>
  </si>
  <si>
    <t xml:space="preserve">LITHUANIAN                         </t>
  </si>
  <si>
    <t xml:space="preserve">MADAGASCAR                      </t>
  </si>
  <si>
    <t xml:space="preserve">PAPUA NEW GUINEA                  </t>
  </si>
  <si>
    <t>MCMSINJOB@maersk.com</t>
  </si>
  <si>
    <t>MCMBOMJOB@maersk.com</t>
  </si>
  <si>
    <t>MCMMNLJOB@maersk.com</t>
  </si>
  <si>
    <t>OTHERS</t>
  </si>
  <si>
    <t>Poland</t>
  </si>
  <si>
    <t>Romania</t>
  </si>
  <si>
    <t>UKRCRWMNG@maersk.com</t>
  </si>
  <si>
    <t>MCMPRCJOB@maersk.com</t>
  </si>
  <si>
    <t>Employment History (Pls Start With Your Latest Sailing Experience On Top Row )</t>
  </si>
  <si>
    <t>Have you ever suffered or are suffering from any ailment or disease that is likely to render you unfit for sea service or likely to endanger the health/well being of others onboard?</t>
  </si>
  <si>
    <t>Have you ever been deported ,denied visa or banned from entering any country?</t>
  </si>
  <si>
    <t>Are you a member of any religious or political group?</t>
  </si>
  <si>
    <t>Are you addicted to alcohol or drugs of any kind?</t>
  </si>
  <si>
    <t>APPLICATION FOR POSITION AS</t>
  </si>
  <si>
    <t>Crude Oil Tanker</t>
  </si>
  <si>
    <t>Product Tanker</t>
  </si>
  <si>
    <t>OBO</t>
  </si>
  <si>
    <t>Passenger</t>
  </si>
  <si>
    <t>Reefer</t>
  </si>
  <si>
    <t>Ro-Ro</t>
  </si>
  <si>
    <t>Offshore</t>
  </si>
  <si>
    <t>OIL Tanker</t>
  </si>
  <si>
    <t>Thailand</t>
  </si>
  <si>
    <t>Russia</t>
  </si>
  <si>
    <t xml:space="preserve">              Officer Application Form </t>
  </si>
  <si>
    <t>Sri Lanka</t>
  </si>
  <si>
    <t>Latvia</t>
  </si>
  <si>
    <t>Denmark</t>
  </si>
  <si>
    <t>Australlia</t>
  </si>
  <si>
    <t xml:space="preserve">SOMALIAN                             </t>
  </si>
  <si>
    <t>Croatia</t>
  </si>
  <si>
    <t>(please specify if other)</t>
  </si>
  <si>
    <t>LOCATION YOU ARE APPLYING FROM:</t>
  </si>
  <si>
    <t xml:space="preserve">LAOS                                </t>
  </si>
  <si>
    <t>Sulzer RT flex Main Engine Course</t>
  </si>
  <si>
    <t>Man B &amp; W  Main Engine Course</t>
  </si>
  <si>
    <t>Crew resource management</t>
  </si>
  <si>
    <t xml:space="preserve">Bridge Team Management </t>
  </si>
  <si>
    <t>AVAILABILITY DATE :</t>
  </si>
  <si>
    <t>VISA</t>
  </si>
  <si>
    <t>US Visa - C1</t>
  </si>
  <si>
    <t>US Visa - D</t>
  </si>
  <si>
    <t>Singapore Visa</t>
  </si>
  <si>
    <t xml:space="preserve">schengen visa </t>
  </si>
  <si>
    <t>Country / Type</t>
  </si>
  <si>
    <t>Add. Master</t>
  </si>
  <si>
    <t>Add. Chief Officer</t>
  </si>
  <si>
    <t>Add. Chief Engineer</t>
  </si>
  <si>
    <t>Add. Second Engineer</t>
  </si>
  <si>
    <t>Add. Second Officer</t>
  </si>
  <si>
    <t>Add. Third Officer</t>
  </si>
  <si>
    <t>Add. Third Engineer</t>
  </si>
  <si>
    <t>Add. Fourth Engineer</t>
  </si>
  <si>
    <t xml:space="preserve">APPLICATION FOR VESSEL TYPE  </t>
  </si>
  <si>
    <t>RMACRWSEC@maersk.com</t>
  </si>
  <si>
    <t>UMS</t>
  </si>
  <si>
    <t>Manned</t>
  </si>
  <si>
    <t>Tanker Specialized Chem.</t>
  </si>
  <si>
    <t>Tanker Specialized Gas</t>
  </si>
  <si>
    <t>Tanker Specialized Oil</t>
  </si>
  <si>
    <t>Fifth Engineer</t>
  </si>
  <si>
    <t>Employment History (Pls Continue After Your Last Sailing Experience On Main Application Form )</t>
  </si>
  <si>
    <r>
      <t>In Case You Have More Sea Experience Pls Utilise The Additional Seatime Sheet</t>
    </r>
    <r>
      <rPr>
        <b/>
        <sz val="10"/>
        <rFont val="Arial"/>
        <family val="2"/>
      </rPr>
      <t xml:space="preserve"> </t>
    </r>
  </si>
  <si>
    <t>ECDIS</t>
  </si>
  <si>
    <t>Prod/Chem</t>
  </si>
  <si>
    <t>PLEASE
PASTE 
RECENT 
PHOTO</t>
  </si>
  <si>
    <t>Engineer Class 2</t>
  </si>
  <si>
    <t>JMC SHIP PVT LTD</t>
  </si>
  <si>
    <t>PRE-SEA Training Course</t>
  </si>
  <si>
    <t xml:space="preserve">Place </t>
  </si>
  <si>
    <t>Category</t>
  </si>
  <si>
    <t>Date (From-To)</t>
  </si>
  <si>
    <t>GMDSS Endorsement</t>
  </si>
  <si>
    <t>Rev : 00                                      JMC/QF/001                                   Date: 01-10-2017                       Prepared By: MSB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</si>
</sst>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0.0"/>
    <numFmt numFmtId="166" formatCode="mm\-dd"/>
    <numFmt numFmtId="167" formatCode="0.0000"/>
    <numFmt numFmtId="168" formatCode="[$-409]d\-mmm\-yyyy;@"/>
  </numFmts>
  <fonts count="49" x14ac:knownFonts="1">
    <font>
      <sz val="10"/>
      <name val="Arial"/>
    </font>
    <font>
      <b/>
      <sz val="10"/>
      <name val="Arial"/>
      <family val="2"/>
    </font>
    <font>
      <b/>
      <i/>
      <sz val="11"/>
      <name val="Arial"/>
      <family val="2"/>
    </font>
    <font>
      <sz val="10"/>
      <name val="Verdana"/>
      <family val="2"/>
    </font>
    <font>
      <b/>
      <sz val="9"/>
      <name val="Arial"/>
      <family val="2"/>
    </font>
    <font>
      <sz val="10"/>
      <name val="Arial"/>
      <family val="2"/>
    </font>
    <font>
      <u/>
      <sz val="10"/>
      <color indexed="12"/>
      <name val="Arial"/>
      <family val="2"/>
    </font>
    <font>
      <b/>
      <sz val="10"/>
      <name val="Verdana"/>
      <family val="2"/>
    </font>
    <font>
      <b/>
      <sz val="9"/>
      <name val="Verdana"/>
      <family val="2"/>
    </font>
    <font>
      <b/>
      <sz val="8"/>
      <name val="Verdana"/>
      <family val="2"/>
    </font>
    <font>
      <sz val="8"/>
      <name val="Verdana"/>
      <family val="2"/>
    </font>
    <font>
      <sz val="9"/>
      <name val="Verdana"/>
      <family val="2"/>
    </font>
    <font>
      <sz val="9"/>
      <name val="Arial"/>
      <family val="2"/>
    </font>
    <font>
      <b/>
      <i/>
      <sz val="8"/>
      <name val="Verdana"/>
      <family val="2"/>
    </font>
    <font>
      <b/>
      <i/>
      <sz val="10"/>
      <name val="Arial"/>
      <family val="2"/>
    </font>
    <font>
      <i/>
      <sz val="8"/>
      <name val="Verdana"/>
      <family val="2"/>
    </font>
    <font>
      <sz val="10"/>
      <name val="Arial"/>
      <family val="2"/>
    </font>
    <font>
      <b/>
      <sz val="10"/>
      <color indexed="12"/>
      <name val="Arial"/>
      <family val="2"/>
    </font>
    <font>
      <sz val="9"/>
      <name val="Arial"/>
      <family val="2"/>
    </font>
    <font>
      <b/>
      <sz val="14"/>
      <name val="Arial"/>
      <family val="2"/>
    </font>
    <font>
      <b/>
      <sz val="8"/>
      <name val="Arial"/>
      <family val="2"/>
    </font>
    <font>
      <sz val="8"/>
      <name val="Arial"/>
      <family val="2"/>
    </font>
    <font>
      <i/>
      <sz val="10"/>
      <name val="Arial"/>
      <family val="2"/>
    </font>
    <font>
      <sz val="9"/>
      <name val="Arial Narrow"/>
      <family val="2"/>
    </font>
    <font>
      <i/>
      <sz val="8"/>
      <name val="Arial"/>
      <family val="2"/>
    </font>
    <font>
      <i/>
      <sz val="9"/>
      <name val="Arial"/>
      <family val="2"/>
    </font>
    <font>
      <sz val="10"/>
      <name val="Arial Narrow"/>
      <family val="2"/>
    </font>
    <font>
      <b/>
      <i/>
      <sz val="9"/>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2"/>
      <color rgb="FF0000FF"/>
      <name val="Arial"/>
      <family val="2"/>
    </font>
    <font>
      <sz val="10"/>
      <color rgb="FF000000"/>
      <name val="Arial"/>
      <family val="2"/>
    </font>
    <font>
      <b/>
      <sz val="11"/>
      <color rgb="FF0000FF"/>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lightGray">
        <fgColor indexed="22"/>
        <bgColor indexed="9"/>
      </patternFill>
    </fill>
    <fill>
      <patternFill patternType="lightGray">
        <fgColor indexed="22"/>
      </patternFill>
    </fill>
    <fill>
      <patternFill patternType="mediumGray">
        <fgColor indexed="22"/>
        <bgColor indexed="9"/>
      </patternFill>
    </fill>
    <fill>
      <patternFill patternType="solid">
        <fgColor indexed="9"/>
        <bgColor indexed="22"/>
      </patternFill>
    </fill>
    <fill>
      <patternFill patternType="solid">
        <fgColor indexed="22"/>
        <bgColor indexed="30"/>
      </patternFill>
    </fill>
    <fill>
      <patternFill patternType="solid">
        <fgColor rgb="FF99CCFF"/>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s>
  <cellStyleXfs count="43">
    <xf numFmtId="0" fontId="0" fillId="0" borderId="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alignment vertical="top"/>
      <protection locked="0"/>
    </xf>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28" fillId="23" borderId="7" applyNumberFormat="0" applyFont="0" applyAlignment="0" applyProtection="0"/>
    <xf numFmtId="0" fontId="42" fillId="20"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52">
    <xf numFmtId="0" fontId="0" fillId="0" borderId="0" xfId="0"/>
    <xf numFmtId="0" fontId="0" fillId="24" borderId="0" xfId="0" applyFill="1"/>
    <xf numFmtId="0" fontId="1" fillId="25" borderId="10" xfId="0" applyFont="1" applyFill="1" applyBorder="1" applyAlignment="1">
      <alignment horizontal="center" wrapText="1"/>
    </xf>
    <xf numFmtId="0" fontId="1" fillId="25" borderId="11" xfId="0" applyFont="1" applyFill="1" applyBorder="1" applyAlignment="1">
      <alignment horizontal="center" wrapText="1"/>
    </xf>
    <xf numFmtId="0" fontId="4" fillId="25" borderId="10" xfId="0" applyFont="1" applyFill="1" applyBorder="1" applyAlignment="1">
      <alignment horizontal="center"/>
    </xf>
    <xf numFmtId="0" fontId="0" fillId="0" borderId="0" xfId="0" applyAlignment="1">
      <alignment horizontal="left"/>
    </xf>
    <xf numFmtId="0" fontId="0" fillId="26" borderId="0" xfId="0" applyFill="1"/>
    <xf numFmtId="0" fontId="0" fillId="26" borderId="0" xfId="0" applyFill="1" applyAlignment="1">
      <alignment horizontal="left"/>
    </xf>
    <xf numFmtId="0" fontId="0" fillId="27" borderId="0" xfId="0" applyFill="1"/>
    <xf numFmtId="0" fontId="0" fillId="27" borderId="0" xfId="0" applyFill="1" applyAlignment="1">
      <alignment horizontal="left"/>
    </xf>
    <xf numFmtId="0" fontId="1" fillId="27" borderId="0" xfId="0" applyFont="1" applyFill="1"/>
    <xf numFmtId="0" fontId="2" fillId="25" borderId="12" xfId="0" applyFont="1" applyFill="1" applyBorder="1"/>
    <xf numFmtId="0" fontId="0" fillId="25" borderId="13" xfId="0" applyFill="1" applyBorder="1"/>
    <xf numFmtId="0" fontId="0" fillId="25" borderId="14" xfId="0" applyFill="1" applyBorder="1"/>
    <xf numFmtId="0" fontId="2" fillId="28" borderId="0" xfId="0" applyFont="1" applyFill="1"/>
    <xf numFmtId="0" fontId="7" fillId="27" borderId="0" xfId="0" applyFont="1" applyFill="1"/>
    <xf numFmtId="0" fontId="9" fillId="27" borderId="0" xfId="0" applyFont="1" applyFill="1"/>
    <xf numFmtId="0" fontId="10" fillId="27" borderId="0" xfId="0" applyFont="1" applyFill="1"/>
    <xf numFmtId="0" fontId="13" fillId="27" borderId="0" xfId="0" applyFont="1" applyFill="1"/>
    <xf numFmtId="0" fontId="14" fillId="27" borderId="0" xfId="0" applyFont="1" applyFill="1"/>
    <xf numFmtId="0" fontId="9" fillId="27" borderId="0" xfId="0" applyFont="1" applyFill="1" applyBorder="1"/>
    <xf numFmtId="0" fontId="15" fillId="27" borderId="0" xfId="0" applyFont="1" applyFill="1" applyBorder="1" applyAlignment="1">
      <alignment horizontal="center"/>
    </xf>
    <xf numFmtId="0" fontId="5" fillId="27" borderId="0" xfId="0" applyFont="1" applyFill="1"/>
    <xf numFmtId="0" fontId="16" fillId="27" borderId="0" xfId="0" applyFont="1" applyFill="1"/>
    <xf numFmtId="0" fontId="13" fillId="27" borderId="0" xfId="0" applyFont="1" applyFill="1" applyBorder="1" applyAlignment="1">
      <alignment horizontal="center"/>
    </xf>
    <xf numFmtId="0" fontId="15" fillId="27" borderId="15" xfId="0" applyFont="1" applyFill="1" applyBorder="1" applyAlignment="1">
      <alignment horizontal="center" vertical="top"/>
    </xf>
    <xf numFmtId="0" fontId="15" fillId="27" borderId="0" xfId="0" applyFont="1" applyFill="1" applyAlignment="1">
      <alignment vertical="top"/>
    </xf>
    <xf numFmtId="0" fontId="1" fillId="29" borderId="16" xfId="0" applyFont="1" applyFill="1" applyBorder="1"/>
    <xf numFmtId="0" fontId="0" fillId="29" borderId="17" xfId="0" applyFill="1" applyBorder="1"/>
    <xf numFmtId="0" fontId="0" fillId="29" borderId="18" xfId="0" applyFill="1" applyBorder="1"/>
    <xf numFmtId="0" fontId="1" fillId="0" borderId="0" xfId="0" applyFont="1"/>
    <xf numFmtId="0" fontId="6" fillId="0" borderId="0" xfId="34" applyAlignment="1" applyProtection="1"/>
    <xf numFmtId="164" fontId="11" fillId="24" borderId="11" xfId="0" applyNumberFormat="1" applyFont="1" applyFill="1" applyBorder="1" applyAlignment="1" applyProtection="1">
      <alignment horizontal="left"/>
      <protection locked="0"/>
    </xf>
    <xf numFmtId="0" fontId="17" fillId="27" borderId="0" xfId="0" applyFont="1" applyFill="1"/>
    <xf numFmtId="49" fontId="11" fillId="0" borderId="11" xfId="0" applyNumberFormat="1" applyFont="1" applyFill="1" applyBorder="1" applyProtection="1">
      <protection locked="0"/>
    </xf>
    <xf numFmtId="1" fontId="11" fillId="27" borderId="11" xfId="0" applyNumberFormat="1" applyFont="1" applyFill="1" applyBorder="1"/>
    <xf numFmtId="0" fontId="7" fillId="27" borderId="0" xfId="0" applyFont="1" applyFill="1" applyAlignment="1">
      <alignment vertical="center"/>
    </xf>
    <xf numFmtId="0" fontId="9" fillId="27" borderId="0" xfId="0" applyFont="1" applyFill="1" applyAlignment="1">
      <alignment horizontal="right" vertical="center"/>
    </xf>
    <xf numFmtId="0" fontId="9" fillId="27" borderId="0" xfId="0" applyFont="1" applyFill="1" applyAlignment="1">
      <alignment vertical="center"/>
    </xf>
    <xf numFmtId="0" fontId="0" fillId="27" borderId="0" xfId="0" applyFill="1" applyAlignment="1">
      <alignment vertical="center"/>
    </xf>
    <xf numFmtId="0" fontId="1" fillId="27" borderId="0" xfId="0" applyFont="1" applyFill="1" applyAlignment="1">
      <alignment vertical="center"/>
    </xf>
    <xf numFmtId="0" fontId="1" fillId="27" borderId="0" xfId="0" applyFont="1" applyFill="1" applyAlignment="1">
      <alignment wrapText="1"/>
    </xf>
    <xf numFmtId="0" fontId="11" fillId="24" borderId="19" xfId="0" applyFont="1" applyFill="1" applyBorder="1" applyAlignment="1" applyProtection="1">
      <alignment horizontal="left"/>
      <protection locked="0"/>
    </xf>
    <xf numFmtId="0" fontId="11" fillId="24" borderId="15" xfId="0" applyFont="1" applyFill="1" applyBorder="1" applyAlignment="1" applyProtection="1">
      <alignment horizontal="left"/>
      <protection locked="0"/>
    </xf>
    <xf numFmtId="0" fontId="11" fillId="24" borderId="20" xfId="0" applyFont="1" applyFill="1" applyBorder="1" applyProtection="1">
      <protection locked="0"/>
    </xf>
    <xf numFmtId="0" fontId="11" fillId="24" borderId="11" xfId="0" applyFont="1" applyFill="1" applyBorder="1" applyProtection="1">
      <protection locked="0"/>
    </xf>
    <xf numFmtId="0" fontId="1" fillId="27" borderId="0" xfId="0" applyFont="1" applyFill="1" applyAlignment="1">
      <alignment vertical="top"/>
    </xf>
    <xf numFmtId="165" fontId="3" fillId="28" borderId="10" xfId="0" applyNumberFormat="1" applyFont="1" applyFill="1" applyBorder="1" applyAlignment="1" applyProtection="1">
      <alignment horizontal="left"/>
    </xf>
    <xf numFmtId="0" fontId="11" fillId="0" borderId="10" xfId="0" applyFont="1" applyFill="1" applyBorder="1" applyAlignment="1" applyProtection="1">
      <alignment horizontal="left" wrapText="1"/>
      <protection locked="0"/>
    </xf>
    <xf numFmtId="164" fontId="11" fillId="0" borderId="11" xfId="0" applyNumberFormat="1" applyFont="1" applyFill="1" applyBorder="1" applyAlignment="1" applyProtection="1">
      <alignment horizontal="left"/>
      <protection locked="0"/>
    </xf>
    <xf numFmtId="0" fontId="11" fillId="24" borderId="10" xfId="0" applyFont="1" applyFill="1" applyBorder="1" applyAlignment="1" applyProtection="1">
      <alignment horizontal="left"/>
      <protection locked="0"/>
    </xf>
    <xf numFmtId="0" fontId="23" fillId="0" borderId="20" xfId="0" applyFont="1" applyFill="1" applyBorder="1" applyAlignment="1" applyProtection="1">
      <alignment horizontal="left"/>
      <protection locked="0"/>
    </xf>
    <xf numFmtId="0" fontId="11" fillId="28" borderId="0" xfId="0" applyFont="1" applyFill="1" applyBorder="1" applyAlignment="1" applyProtection="1">
      <alignment horizontal="left"/>
      <protection locked="0"/>
    </xf>
    <xf numFmtId="0" fontId="11" fillId="30" borderId="11" xfId="0" applyFont="1" applyFill="1" applyBorder="1" applyAlignment="1" applyProtection="1">
      <alignment wrapText="1"/>
      <protection locked="0"/>
    </xf>
    <xf numFmtId="0" fontId="11" fillId="0" borderId="11" xfId="0" applyFont="1" applyBorder="1" applyProtection="1">
      <protection locked="0"/>
    </xf>
    <xf numFmtId="167" fontId="0" fillId="26" borderId="0" xfId="0" applyNumberFormat="1" applyFill="1"/>
    <xf numFmtId="0" fontId="0" fillId="0" borderId="0" xfId="0" quotePrefix="1"/>
    <xf numFmtId="0" fontId="2" fillId="27" borderId="0" xfId="0" applyFont="1" applyFill="1"/>
    <xf numFmtId="0" fontId="5" fillId="0" borderId="0" xfId="0" applyFont="1"/>
    <xf numFmtId="168" fontId="11" fillId="24" borderId="11" xfId="0" applyNumberFormat="1" applyFont="1" applyFill="1" applyBorder="1" applyAlignment="1" applyProtection="1">
      <alignment horizontal="left"/>
      <protection locked="0"/>
    </xf>
    <xf numFmtId="0" fontId="1" fillId="25" borderId="11" xfId="0" applyFont="1" applyFill="1" applyBorder="1" applyAlignment="1">
      <alignment horizontal="center" wrapText="1"/>
    </xf>
    <xf numFmtId="49" fontId="11" fillId="24" borderId="0" xfId="0" applyNumberFormat="1" applyFont="1" applyFill="1" applyBorder="1" applyAlignment="1" applyProtection="1">
      <protection locked="0"/>
    </xf>
    <xf numFmtId="0" fontId="0" fillId="27" borderId="0" xfId="0" applyFill="1" applyBorder="1"/>
    <xf numFmtId="164" fontId="11" fillId="0" borderId="0" xfId="0" applyNumberFormat="1" applyFont="1" applyFill="1" applyBorder="1" applyAlignment="1" applyProtection="1">
      <alignment horizontal="left"/>
      <protection locked="0"/>
    </xf>
    <xf numFmtId="0" fontId="48" fillId="32" borderId="26" xfId="0" applyFont="1" applyFill="1" applyBorder="1" applyAlignment="1">
      <alignment horizontal="left" vertical="top" wrapText="1"/>
    </xf>
    <xf numFmtId="0" fontId="48" fillId="32" borderId="28" xfId="0" applyFont="1" applyFill="1" applyBorder="1" applyAlignment="1">
      <alignment horizontal="left" vertical="top" wrapText="1"/>
    </xf>
    <xf numFmtId="0" fontId="48" fillId="32" borderId="34" xfId="0" applyFont="1" applyFill="1" applyBorder="1" applyAlignment="1">
      <alignment horizontal="left" vertical="top" wrapText="1"/>
    </xf>
    <xf numFmtId="0" fontId="48" fillId="32" borderId="35" xfId="0" applyFont="1" applyFill="1" applyBorder="1" applyAlignment="1">
      <alignment horizontal="left" vertical="top" wrapText="1"/>
    </xf>
    <xf numFmtId="0" fontId="48" fillId="32" borderId="29" xfId="0" applyFont="1" applyFill="1" applyBorder="1" applyAlignment="1">
      <alignment horizontal="left" vertical="top" wrapText="1"/>
    </xf>
    <xf numFmtId="0" fontId="48" fillId="32" borderId="30" xfId="0" applyFont="1" applyFill="1" applyBorder="1" applyAlignment="1">
      <alignment horizontal="left" vertical="top" wrapText="1"/>
    </xf>
    <xf numFmtId="0" fontId="46" fillId="32" borderId="26" xfId="0" applyFont="1" applyFill="1" applyBorder="1" applyAlignment="1">
      <alignment horizontal="center" vertical="top"/>
    </xf>
    <xf numFmtId="0" fontId="46" fillId="32" borderId="27" xfId="0" applyFont="1" applyFill="1" applyBorder="1" applyAlignment="1">
      <alignment horizontal="center" vertical="top"/>
    </xf>
    <xf numFmtId="0" fontId="46" fillId="32" borderId="28" xfId="0" applyFont="1" applyFill="1" applyBorder="1" applyAlignment="1">
      <alignment horizontal="center" vertical="top"/>
    </xf>
    <xf numFmtId="0" fontId="46" fillId="32" borderId="34" xfId="0" applyFont="1" applyFill="1" applyBorder="1" applyAlignment="1">
      <alignment horizontal="center" vertical="top"/>
    </xf>
    <xf numFmtId="0" fontId="46" fillId="32" borderId="0" xfId="0" applyFont="1" applyFill="1" applyBorder="1" applyAlignment="1">
      <alignment horizontal="center" vertical="top"/>
    </xf>
    <xf numFmtId="0" fontId="46" fillId="32" borderId="35" xfId="0" applyFont="1" applyFill="1" applyBorder="1" applyAlignment="1">
      <alignment horizontal="center" vertical="top"/>
    </xf>
    <xf numFmtId="0" fontId="46" fillId="32" borderId="29" xfId="0" applyFont="1" applyFill="1" applyBorder="1" applyAlignment="1">
      <alignment horizontal="center" vertical="top"/>
    </xf>
    <xf numFmtId="0" fontId="46" fillId="32" borderId="24" xfId="0" applyFont="1" applyFill="1" applyBorder="1" applyAlignment="1">
      <alignment horizontal="center" vertical="top"/>
    </xf>
    <xf numFmtId="0" fontId="46" fillId="32" borderId="30" xfId="0" applyFont="1" applyFill="1" applyBorder="1" applyAlignment="1">
      <alignment horizontal="center" vertical="top"/>
    </xf>
    <xf numFmtId="0" fontId="4" fillId="27" borderId="10" xfId="0" applyFont="1" applyFill="1" applyBorder="1" applyAlignment="1">
      <alignment wrapText="1"/>
    </xf>
    <xf numFmtId="0" fontId="4" fillId="27" borderId="19" xfId="0" applyFont="1" applyFill="1" applyBorder="1" applyAlignment="1">
      <alignment wrapText="1"/>
    </xf>
    <xf numFmtId="0" fontId="11" fillId="0" borderId="20" xfId="0" applyFont="1" applyBorder="1" applyAlignment="1" applyProtection="1">
      <alignment horizontal="left"/>
      <protection locked="0"/>
    </xf>
    <xf numFmtId="0" fontId="11" fillId="0" borderId="25" xfId="0" applyFont="1" applyBorder="1" applyAlignment="1" applyProtection="1">
      <alignment horizontal="left"/>
      <protection locked="0"/>
    </xf>
    <xf numFmtId="0" fontId="11" fillId="0" borderId="20" xfId="0" applyFont="1" applyFill="1" applyBorder="1" applyAlignment="1" applyProtection="1">
      <alignment horizontal="left" wrapText="1"/>
      <protection locked="0"/>
    </xf>
    <xf numFmtId="0" fontId="11" fillId="0" borderId="25" xfId="0" applyFont="1" applyFill="1" applyBorder="1" applyAlignment="1" applyProtection="1">
      <alignment horizontal="left" wrapText="1"/>
      <protection locked="0"/>
    </xf>
    <xf numFmtId="49" fontId="11" fillId="24" borderId="10" xfId="0" applyNumberFormat="1" applyFont="1" applyFill="1" applyBorder="1" applyAlignment="1" applyProtection="1">
      <protection locked="0"/>
    </xf>
    <xf numFmtId="49" fontId="11" fillId="24" borderId="19" xfId="0" applyNumberFormat="1" applyFont="1" applyFill="1" applyBorder="1" applyAlignment="1" applyProtection="1">
      <protection locked="0"/>
    </xf>
    <xf numFmtId="49" fontId="11" fillId="24" borderId="15" xfId="0" applyNumberFormat="1" applyFont="1" applyFill="1" applyBorder="1" applyAlignment="1" applyProtection="1">
      <protection locked="0"/>
    </xf>
    <xf numFmtId="0" fontId="9" fillId="27" borderId="10" xfId="0" applyFont="1" applyFill="1" applyBorder="1" applyAlignment="1"/>
    <xf numFmtId="0" fontId="9" fillId="27" borderId="19" xfId="0" applyFont="1" applyFill="1" applyBorder="1" applyAlignment="1"/>
    <xf numFmtId="0" fontId="9" fillId="27" borderId="15" xfId="0" applyFont="1" applyFill="1" applyBorder="1" applyAlignment="1"/>
    <xf numFmtId="164" fontId="11" fillId="0" borderId="10" xfId="0" applyNumberFormat="1" applyFont="1" applyFill="1" applyBorder="1" applyAlignment="1" applyProtection="1">
      <alignment horizontal="center"/>
      <protection locked="0"/>
    </xf>
    <xf numFmtId="164" fontId="11" fillId="0" borderId="15" xfId="0" applyNumberFormat="1" applyFont="1" applyFill="1" applyBorder="1" applyAlignment="1" applyProtection="1">
      <alignment horizontal="center"/>
      <protection locked="0"/>
    </xf>
    <xf numFmtId="0" fontId="11" fillId="24" borderId="10" xfId="0" applyFont="1" applyFill="1" applyBorder="1" applyAlignment="1" applyProtection="1">
      <alignment horizontal="center"/>
      <protection locked="0"/>
    </xf>
    <xf numFmtId="0" fontId="11" fillId="24" borderId="19" xfId="0" applyFont="1" applyFill="1" applyBorder="1" applyAlignment="1" applyProtection="1">
      <alignment horizontal="center"/>
      <protection locked="0"/>
    </xf>
    <xf numFmtId="0" fontId="11" fillId="24" borderId="15" xfId="0" applyFont="1" applyFill="1" applyBorder="1" applyAlignment="1" applyProtection="1">
      <alignment horizontal="center"/>
      <protection locked="0"/>
    </xf>
    <xf numFmtId="0" fontId="15" fillId="27" borderId="17" xfId="0" applyFont="1" applyFill="1" applyBorder="1" applyAlignment="1">
      <alignment horizontal="center" vertical="top"/>
    </xf>
    <xf numFmtId="0" fontId="15" fillId="0" borderId="17" xfId="0" applyFont="1" applyBorder="1" applyAlignment="1">
      <alignment horizontal="center" vertical="top"/>
    </xf>
    <xf numFmtId="0" fontId="11" fillId="27" borderId="10" xfId="0" applyFont="1" applyFill="1" applyBorder="1" applyAlignment="1">
      <alignment vertical="top" wrapText="1"/>
    </xf>
    <xf numFmtId="0" fontId="11" fillId="27" borderId="19" xfId="0" applyFont="1" applyFill="1" applyBorder="1" applyAlignment="1">
      <alignment vertical="top" wrapText="1"/>
    </xf>
    <xf numFmtId="0" fontId="11" fillId="27" borderId="15" xfId="0" applyFont="1" applyFill="1" applyBorder="1" applyAlignment="1">
      <alignment vertical="top" wrapText="1"/>
    </xf>
    <xf numFmtId="0" fontId="11" fillId="24" borderId="16" xfId="0" applyNumberFormat="1" applyFont="1" applyFill="1" applyBorder="1" applyAlignment="1" applyProtection="1">
      <alignment wrapText="1"/>
      <protection locked="0"/>
    </xf>
    <xf numFmtId="0" fontId="11" fillId="0" borderId="17" xfId="0" applyNumberFormat="1" applyFont="1" applyBorder="1" applyAlignment="1" applyProtection="1">
      <alignment wrapText="1"/>
      <protection locked="0"/>
    </xf>
    <xf numFmtId="0" fontId="11" fillId="0" borderId="18" xfId="0" applyNumberFormat="1" applyFont="1" applyBorder="1" applyAlignment="1" applyProtection="1">
      <alignment wrapText="1"/>
      <protection locked="0"/>
    </xf>
    <xf numFmtId="0" fontId="11" fillId="0" borderId="22" xfId="0" applyNumberFormat="1" applyFont="1" applyBorder="1" applyAlignment="1" applyProtection="1">
      <alignment wrapText="1"/>
      <protection locked="0"/>
    </xf>
    <xf numFmtId="0" fontId="11" fillId="0" borderId="23" xfId="0" applyNumberFormat="1" applyFont="1" applyBorder="1" applyAlignment="1" applyProtection="1">
      <alignment wrapText="1"/>
      <protection locked="0"/>
    </xf>
    <xf numFmtId="0" fontId="9" fillId="27" borderId="31" xfId="0" applyFont="1" applyFill="1" applyBorder="1" applyAlignment="1">
      <alignment horizontal="right"/>
    </xf>
    <xf numFmtId="0" fontId="0" fillId="0" borderId="32" xfId="0" applyBorder="1" applyAlignment="1"/>
    <xf numFmtId="164" fontId="11" fillId="24" borderId="10" xfId="0" applyNumberFormat="1" applyFont="1" applyFill="1" applyBorder="1" applyAlignment="1" applyProtection="1">
      <alignment horizontal="center"/>
      <protection locked="0"/>
    </xf>
    <xf numFmtId="0" fontId="16" fillId="0" borderId="19" xfId="0" applyFont="1" applyBorder="1" applyAlignment="1" applyProtection="1">
      <alignment horizontal="center"/>
      <protection locked="0"/>
    </xf>
    <xf numFmtId="0" fontId="16" fillId="0" borderId="15" xfId="0" applyFont="1" applyBorder="1" applyAlignment="1" applyProtection="1">
      <alignment horizontal="center"/>
      <protection locked="0"/>
    </xf>
    <xf numFmtId="49" fontId="11" fillId="24" borderId="0" xfId="0" applyNumberFormat="1" applyFont="1" applyFill="1" applyBorder="1" applyAlignment="1" applyProtection="1">
      <protection locked="0"/>
    </xf>
    <xf numFmtId="49" fontId="11" fillId="0" borderId="0" xfId="0" applyNumberFormat="1" applyFont="1" applyAlignment="1" applyProtection="1">
      <protection locked="0"/>
    </xf>
    <xf numFmtId="49" fontId="11" fillId="0" borderId="24" xfId="0" applyNumberFormat="1" applyFont="1" applyBorder="1" applyAlignment="1" applyProtection="1">
      <protection locked="0"/>
    </xf>
    <xf numFmtId="0" fontId="8" fillId="27" borderId="0" xfId="0" applyNumberFormat="1" applyFont="1" applyFill="1" applyAlignment="1">
      <alignment horizontal="justify" wrapText="1"/>
    </xf>
    <xf numFmtId="0" fontId="11" fillId="24" borderId="10" xfId="0" applyFont="1" applyFill="1" applyBorder="1" applyAlignment="1" applyProtection="1">
      <protection locked="0"/>
    </xf>
    <xf numFmtId="0" fontId="11" fillId="24" borderId="19" xfId="0" applyFont="1" applyFill="1" applyBorder="1" applyAlignment="1" applyProtection="1">
      <protection locked="0"/>
    </xf>
    <xf numFmtId="0" fontId="11" fillId="24" borderId="15" xfId="0" applyFont="1" applyFill="1" applyBorder="1" applyAlignment="1" applyProtection="1">
      <protection locked="0"/>
    </xf>
    <xf numFmtId="0" fontId="8" fillId="24" borderId="10" xfId="0" applyFont="1" applyFill="1" applyBorder="1" applyAlignment="1" applyProtection="1">
      <protection locked="0"/>
    </xf>
    <xf numFmtId="0" fontId="8" fillId="24" borderId="15" xfId="0" applyFont="1" applyFill="1" applyBorder="1" applyAlignment="1" applyProtection="1">
      <protection locked="0"/>
    </xf>
    <xf numFmtId="49" fontId="11" fillId="24" borderId="16" xfId="0" applyNumberFormat="1" applyFont="1" applyFill="1" applyBorder="1" applyAlignment="1" applyProtection="1">
      <alignment wrapText="1"/>
      <protection locked="0"/>
    </xf>
    <xf numFmtId="49" fontId="11" fillId="24" borderId="17" xfId="0" applyNumberFormat="1" applyFont="1" applyFill="1" applyBorder="1" applyAlignment="1" applyProtection="1">
      <alignment wrapText="1"/>
      <protection locked="0"/>
    </xf>
    <xf numFmtId="49" fontId="11" fillId="24" borderId="18" xfId="0" applyNumberFormat="1" applyFont="1" applyFill="1" applyBorder="1" applyAlignment="1" applyProtection="1">
      <alignment wrapText="1"/>
      <protection locked="0"/>
    </xf>
    <xf numFmtId="49" fontId="11" fillId="24" borderId="21" xfId="0" applyNumberFormat="1" applyFont="1" applyFill="1" applyBorder="1" applyAlignment="1" applyProtection="1">
      <alignment wrapText="1"/>
      <protection locked="0"/>
    </xf>
    <xf numFmtId="49" fontId="11" fillId="24" borderId="22" xfId="0" applyNumberFormat="1" applyFont="1" applyFill="1" applyBorder="1" applyAlignment="1" applyProtection="1">
      <alignment wrapText="1"/>
      <protection locked="0"/>
    </xf>
    <xf numFmtId="49" fontId="11" fillId="24" borderId="23" xfId="0" applyNumberFormat="1" applyFont="1" applyFill="1" applyBorder="1" applyAlignment="1" applyProtection="1">
      <alignment wrapText="1"/>
      <protection locked="0"/>
    </xf>
    <xf numFmtId="164" fontId="11" fillId="0" borderId="20" xfId="0" applyNumberFormat="1" applyFont="1" applyFill="1" applyBorder="1" applyAlignment="1" applyProtection="1">
      <alignment horizontal="left" wrapText="1"/>
      <protection locked="0"/>
    </xf>
    <xf numFmtId="164" fontId="11" fillId="0" borderId="25" xfId="0" applyNumberFormat="1" applyFont="1" applyFill="1" applyBorder="1" applyAlignment="1" applyProtection="1">
      <alignment horizontal="left" wrapText="1"/>
      <protection locked="0"/>
    </xf>
    <xf numFmtId="166" fontId="11" fillId="27" borderId="16" xfId="0" applyNumberFormat="1" applyFont="1" applyFill="1" applyBorder="1" applyAlignment="1" applyProtection="1">
      <alignment horizontal="left"/>
    </xf>
    <xf numFmtId="166" fontId="11" fillId="27" borderId="18" xfId="0" applyNumberFormat="1" applyFont="1" applyFill="1" applyBorder="1" applyAlignment="1" applyProtection="1">
      <alignment horizontal="left"/>
    </xf>
    <xf numFmtId="166" fontId="11" fillId="27" borderId="21" xfId="0" applyNumberFormat="1" applyFont="1" applyFill="1" applyBorder="1" applyAlignment="1" applyProtection="1">
      <alignment horizontal="left"/>
    </xf>
    <xf numFmtId="166" fontId="11" fillId="27" borderId="23" xfId="0" applyNumberFormat="1" applyFont="1" applyFill="1" applyBorder="1" applyAlignment="1" applyProtection="1">
      <alignment horizontal="left"/>
    </xf>
    <xf numFmtId="164" fontId="11" fillId="24" borderId="16" xfId="0" applyNumberFormat="1" applyFont="1" applyFill="1" applyBorder="1" applyAlignment="1" applyProtection="1">
      <alignment horizontal="left"/>
      <protection locked="0"/>
    </xf>
    <xf numFmtId="164" fontId="11" fillId="0" borderId="18" xfId="0" applyNumberFormat="1"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23" xfId="0" applyFont="1" applyBorder="1" applyAlignment="1" applyProtection="1">
      <alignment horizontal="left"/>
      <protection locked="0"/>
    </xf>
    <xf numFmtId="49" fontId="8" fillId="30" borderId="16" xfId="0" applyNumberFormat="1" applyFont="1" applyFill="1" applyBorder="1" applyAlignment="1" applyProtection="1">
      <alignment wrapText="1"/>
      <protection locked="0"/>
    </xf>
    <xf numFmtId="49" fontId="8" fillId="30" borderId="17" xfId="0" applyNumberFormat="1" applyFont="1" applyFill="1" applyBorder="1" applyAlignment="1" applyProtection="1">
      <alignment wrapText="1"/>
      <protection locked="0"/>
    </xf>
    <xf numFmtId="49" fontId="8" fillId="30" borderId="18" xfId="0" applyNumberFormat="1" applyFont="1" applyFill="1" applyBorder="1" applyAlignment="1" applyProtection="1">
      <alignment wrapText="1"/>
      <protection locked="0"/>
    </xf>
    <xf numFmtId="49" fontId="8" fillId="30" borderId="21" xfId="0" applyNumberFormat="1" applyFont="1" applyFill="1" applyBorder="1" applyAlignment="1" applyProtection="1">
      <alignment wrapText="1"/>
      <protection locked="0"/>
    </xf>
    <xf numFmtId="49" fontId="8" fillId="30" borderId="22" xfId="0" applyNumberFormat="1" applyFont="1" applyFill="1" applyBorder="1" applyAlignment="1" applyProtection="1">
      <alignment wrapText="1"/>
      <protection locked="0"/>
    </xf>
    <xf numFmtId="49" fontId="8" fillId="30" borderId="23" xfId="0" applyNumberFormat="1" applyFont="1" applyFill="1" applyBorder="1" applyAlignment="1" applyProtection="1">
      <alignment wrapText="1"/>
      <protection locked="0"/>
    </xf>
    <xf numFmtId="0" fontId="9" fillId="27" borderId="0" xfId="0" applyFont="1" applyFill="1" applyAlignment="1">
      <alignment horizontal="right"/>
    </xf>
    <xf numFmtId="49" fontId="8" fillId="24" borderId="10" xfId="0" applyNumberFormat="1" applyFont="1" applyFill="1" applyBorder="1" applyAlignment="1" applyProtection="1">
      <alignment horizontal="left" wrapText="1"/>
      <protection locked="0"/>
    </xf>
    <xf numFmtId="49" fontId="8" fillId="24" borderId="19" xfId="0" applyNumberFormat="1" applyFont="1" applyFill="1" applyBorder="1" applyAlignment="1" applyProtection="1">
      <alignment horizontal="left" wrapText="1"/>
      <protection locked="0"/>
    </xf>
    <xf numFmtId="49" fontId="8" fillId="24" borderId="15" xfId="0" applyNumberFormat="1" applyFont="1" applyFill="1" applyBorder="1" applyAlignment="1" applyProtection="1">
      <alignment horizontal="left" wrapText="1"/>
      <protection locked="0"/>
    </xf>
    <xf numFmtId="0" fontId="11" fillId="0" borderId="20" xfId="0" applyFont="1" applyFill="1" applyBorder="1" applyAlignment="1" applyProtection="1">
      <alignment horizontal="center"/>
      <protection locked="0"/>
    </xf>
    <xf numFmtId="0" fontId="11" fillId="0" borderId="25" xfId="0" applyFont="1" applyFill="1" applyBorder="1" applyAlignment="1" applyProtection="1">
      <alignment horizontal="center"/>
      <protection locked="0"/>
    </xf>
    <xf numFmtId="3" fontId="11" fillId="24" borderId="10" xfId="0" applyNumberFormat="1" applyFont="1" applyFill="1" applyBorder="1" applyAlignment="1" applyProtection="1">
      <protection locked="0"/>
    </xf>
    <xf numFmtId="3" fontId="11" fillId="24" borderId="19" xfId="0" applyNumberFormat="1" applyFont="1" applyFill="1" applyBorder="1" applyAlignment="1" applyProtection="1">
      <protection locked="0"/>
    </xf>
    <xf numFmtId="3" fontId="11" fillId="24" borderId="15" xfId="0" applyNumberFormat="1" applyFont="1" applyFill="1" applyBorder="1" applyAlignment="1" applyProtection="1">
      <protection locked="0"/>
    </xf>
    <xf numFmtId="0" fontId="11" fillId="24" borderId="10" xfId="0" applyFont="1" applyFill="1" applyBorder="1" applyAlignment="1" applyProtection="1">
      <alignment horizontal="left" wrapText="1"/>
      <protection locked="0"/>
    </xf>
    <xf numFmtId="0" fontId="11" fillId="24" borderId="19" xfId="0" applyFont="1" applyFill="1" applyBorder="1" applyAlignment="1" applyProtection="1">
      <alignment horizontal="left" wrapText="1"/>
      <protection locked="0"/>
    </xf>
    <xf numFmtId="0" fontId="11" fillId="24" borderId="15" xfId="0" applyFont="1" applyFill="1" applyBorder="1" applyAlignment="1" applyProtection="1">
      <alignment horizontal="left" wrapText="1"/>
      <protection locked="0"/>
    </xf>
    <xf numFmtId="0" fontId="1" fillId="25" borderId="10" xfId="0" applyFont="1" applyFill="1" applyBorder="1" applyAlignment="1">
      <alignment horizontal="center"/>
    </xf>
    <xf numFmtId="0" fontId="1" fillId="25" borderId="19" xfId="0" applyFont="1" applyFill="1" applyBorder="1" applyAlignment="1">
      <alignment horizontal="center"/>
    </xf>
    <xf numFmtId="0" fontId="1" fillId="25" borderId="15" xfId="0" applyFont="1" applyFill="1" applyBorder="1" applyAlignment="1">
      <alignment horizontal="center"/>
    </xf>
    <xf numFmtId="0" fontId="11" fillId="24" borderId="26" xfId="0" applyFont="1" applyFill="1" applyBorder="1" applyAlignment="1" applyProtection="1">
      <protection locked="0"/>
    </xf>
    <xf numFmtId="0" fontId="11" fillId="24" borderId="27" xfId="0" applyFont="1" applyFill="1" applyBorder="1" applyAlignment="1" applyProtection="1">
      <protection locked="0"/>
    </xf>
    <xf numFmtId="0" fontId="11" fillId="24" borderId="28" xfId="0" applyFont="1" applyFill="1" applyBorder="1" applyAlignment="1" applyProtection="1">
      <protection locked="0"/>
    </xf>
    <xf numFmtId="0" fontId="11" fillId="24" borderId="29" xfId="0" applyFont="1" applyFill="1" applyBorder="1" applyAlignment="1" applyProtection="1">
      <protection locked="0"/>
    </xf>
    <xf numFmtId="0" fontId="11" fillId="24" borderId="24" xfId="0" applyFont="1" applyFill="1" applyBorder="1" applyAlignment="1" applyProtection="1">
      <protection locked="0"/>
    </xf>
    <xf numFmtId="0" fontId="11" fillId="24" borderId="30" xfId="0" applyFont="1" applyFill="1" applyBorder="1" applyAlignment="1" applyProtection="1">
      <protection locked="0"/>
    </xf>
    <xf numFmtId="0" fontId="0" fillId="0" borderId="15" xfId="0" applyBorder="1" applyAlignment="1">
      <alignment horizontal="center"/>
    </xf>
    <xf numFmtId="0" fontId="25" fillId="27" borderId="27" xfId="0" applyFont="1" applyFill="1" applyBorder="1" applyAlignment="1">
      <alignment horizontal="center" vertical="top"/>
    </xf>
    <xf numFmtId="0" fontId="0" fillId="0" borderId="19" xfId="0" applyBorder="1" applyProtection="1">
      <protection locked="0"/>
    </xf>
    <xf numFmtId="0" fontId="0" fillId="0" borderId="15" xfId="0" applyBorder="1" applyProtection="1">
      <protection locked="0"/>
    </xf>
    <xf numFmtId="0" fontId="0" fillId="0" borderId="19" xfId="0" applyBorder="1" applyAlignment="1" applyProtection="1">
      <protection locked="0"/>
    </xf>
    <xf numFmtId="0" fontId="0" fillId="0" borderId="15" xfId="0" applyBorder="1" applyAlignment="1" applyProtection="1">
      <protection locked="0"/>
    </xf>
    <xf numFmtId="0" fontId="1" fillId="25" borderId="10" xfId="0" applyFont="1" applyFill="1" applyBorder="1" applyAlignment="1">
      <alignment horizontal="center" wrapText="1"/>
    </xf>
    <xf numFmtId="0" fontId="0" fillId="0" borderId="19" xfId="0" applyBorder="1" applyAlignment="1">
      <alignment horizontal="center"/>
    </xf>
    <xf numFmtId="0" fontId="1" fillId="25" borderId="11" xfId="0" applyFont="1" applyFill="1" applyBorder="1" applyAlignment="1">
      <alignment horizontal="center" wrapText="1"/>
    </xf>
    <xf numFmtId="0" fontId="0" fillId="0" borderId="11" xfId="0" applyBorder="1" applyAlignment="1">
      <alignment horizontal="center"/>
    </xf>
    <xf numFmtId="0" fontId="11" fillId="0" borderId="20" xfId="0" applyFont="1" applyFill="1" applyBorder="1" applyAlignment="1" applyProtection="1">
      <alignment horizontal="left"/>
      <protection locked="0"/>
    </xf>
    <xf numFmtId="0" fontId="11" fillId="0" borderId="25" xfId="0" applyFont="1" applyFill="1" applyBorder="1" applyAlignment="1" applyProtection="1">
      <alignment horizontal="left"/>
      <protection locked="0"/>
    </xf>
    <xf numFmtId="164" fontId="11" fillId="0" borderId="16" xfId="0" applyNumberFormat="1" applyFont="1" applyFill="1" applyBorder="1" applyAlignment="1" applyProtection="1">
      <alignment horizontal="left"/>
      <protection locked="0"/>
    </xf>
    <xf numFmtId="0" fontId="11" fillId="0" borderId="11" xfId="0" applyFont="1" applyFill="1" applyBorder="1" applyAlignment="1" applyProtection="1">
      <alignment horizontal="left" wrapText="1"/>
      <protection locked="0"/>
    </xf>
    <xf numFmtId="0" fontId="3" fillId="0" borderId="11" xfId="0" applyFont="1" applyFill="1" applyBorder="1" applyAlignment="1" applyProtection="1">
      <alignment horizontal="left" wrapText="1"/>
      <protection locked="0"/>
    </xf>
    <xf numFmtId="0" fontId="3" fillId="0" borderId="11" xfId="0" applyFont="1" applyBorder="1" applyAlignment="1" applyProtection="1">
      <alignment horizontal="left" wrapText="1"/>
      <protection locked="0"/>
    </xf>
    <xf numFmtId="0" fontId="1" fillId="25" borderId="15" xfId="0" applyFont="1" applyFill="1" applyBorder="1" applyAlignment="1">
      <alignment horizontal="center" wrapText="1"/>
    </xf>
    <xf numFmtId="168" fontId="11" fillId="0" borderId="16" xfId="0" applyNumberFormat="1" applyFont="1" applyFill="1" applyBorder="1" applyAlignment="1" applyProtection="1">
      <alignment horizontal="left"/>
      <protection locked="0"/>
    </xf>
    <xf numFmtId="168" fontId="11" fillId="0" borderId="18" xfId="0" applyNumberFormat="1" applyFont="1" applyBorder="1" applyAlignment="1" applyProtection="1">
      <alignment horizontal="left"/>
      <protection locked="0"/>
    </xf>
    <xf numFmtId="168" fontId="11" fillId="0" borderId="21" xfId="0" applyNumberFormat="1" applyFont="1" applyBorder="1" applyAlignment="1" applyProtection="1">
      <alignment horizontal="left"/>
      <protection locked="0"/>
    </xf>
    <xf numFmtId="168" fontId="11" fillId="0" borderId="23" xfId="0" applyNumberFormat="1" applyFont="1" applyBorder="1" applyAlignment="1" applyProtection="1">
      <alignment horizontal="left"/>
      <protection locked="0"/>
    </xf>
    <xf numFmtId="0" fontId="11" fillId="24" borderId="10" xfId="0" applyFont="1" applyFill="1" applyBorder="1" applyAlignment="1" applyProtection="1">
      <alignment horizontal="center" wrapText="1"/>
      <protection locked="0"/>
    </xf>
    <xf numFmtId="0" fontId="11" fillId="24" borderId="19" xfId="0" applyFont="1" applyFill="1" applyBorder="1" applyAlignment="1" applyProtection="1">
      <alignment wrapText="1"/>
      <protection locked="0"/>
    </xf>
    <xf numFmtId="0" fontId="11" fillId="24" borderId="15" xfId="0" applyFont="1" applyFill="1" applyBorder="1" applyAlignment="1" applyProtection="1">
      <alignment wrapText="1"/>
      <protection locked="0"/>
    </xf>
    <xf numFmtId="0" fontId="1" fillId="25" borderId="20" xfId="0" applyFont="1" applyFill="1" applyBorder="1" applyAlignment="1">
      <alignment horizontal="center" vertical="center" wrapText="1"/>
    </xf>
    <xf numFmtId="0" fontId="1" fillId="25" borderId="25" xfId="0" applyFont="1" applyFill="1" applyBorder="1" applyAlignment="1">
      <alignment horizontal="center" vertical="center" wrapText="1"/>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horizontal="left"/>
      <protection locked="0"/>
    </xf>
    <xf numFmtId="0" fontId="16" fillId="0" borderId="0" xfId="0" applyFont="1" applyBorder="1" applyAlignment="1" applyProtection="1">
      <alignment horizontal="left"/>
      <protection locked="0"/>
    </xf>
    <xf numFmtId="49" fontId="11" fillId="24" borderId="10" xfId="0" applyNumberFormat="1" applyFont="1" applyFill="1" applyBorder="1" applyAlignment="1" applyProtection="1">
      <alignment wrapText="1"/>
      <protection locked="0"/>
    </xf>
    <xf numFmtId="49" fontId="11" fillId="0" borderId="19" xfId="0" applyNumberFormat="1" applyFont="1" applyBorder="1" applyAlignment="1" applyProtection="1">
      <alignment wrapText="1"/>
      <protection locked="0"/>
    </xf>
    <xf numFmtId="0" fontId="0" fillId="0" borderId="15" xfId="0" applyBorder="1" applyAlignment="1" applyProtection="1">
      <alignment wrapText="1"/>
      <protection locked="0"/>
    </xf>
    <xf numFmtId="0" fontId="1" fillId="25" borderId="16"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3" xfId="0" applyBorder="1" applyAlignment="1"/>
    <xf numFmtId="0" fontId="11" fillId="0" borderId="10" xfId="0" applyFont="1" applyFill="1" applyBorder="1" applyAlignment="1" applyProtection="1">
      <alignment horizontal="left"/>
      <protection locked="0"/>
    </xf>
    <xf numFmtId="0" fontId="11" fillId="0" borderId="19" xfId="0" applyFont="1" applyFill="1" applyBorder="1" applyAlignment="1" applyProtection="1">
      <alignment horizontal="left"/>
      <protection locked="0"/>
    </xf>
    <xf numFmtId="0" fontId="11" fillId="0" borderId="15" xfId="0" applyFont="1" applyFill="1" applyBorder="1" applyAlignment="1" applyProtection="1">
      <alignment horizontal="left"/>
      <protection locked="0"/>
    </xf>
    <xf numFmtId="0" fontId="4" fillId="25" borderId="11" xfId="0" applyFont="1" applyFill="1" applyBorder="1" applyAlignment="1">
      <alignment horizontal="center"/>
    </xf>
    <xf numFmtId="0" fontId="0" fillId="25" borderId="11" xfId="0" applyFill="1" applyBorder="1" applyAlignment="1">
      <alignment horizontal="center"/>
    </xf>
    <xf numFmtId="0" fontId="0" fillId="0" borderId="11" xfId="0" applyBorder="1" applyAlignment="1"/>
    <xf numFmtId="0" fontId="11" fillId="0" borderId="10" xfId="0" applyFont="1" applyFill="1" applyBorder="1" applyAlignment="1" applyProtection="1">
      <alignment horizontal="left" wrapText="1"/>
      <protection locked="0"/>
    </xf>
    <xf numFmtId="0" fontId="3" fillId="0" borderId="19" xfId="0" applyFont="1" applyFill="1" applyBorder="1" applyAlignment="1" applyProtection="1">
      <alignment horizontal="left" wrapText="1"/>
      <protection locked="0"/>
    </xf>
    <xf numFmtId="0" fontId="3" fillId="0" borderId="15" xfId="0" applyFont="1" applyFill="1" applyBorder="1" applyAlignment="1" applyProtection="1">
      <alignment horizontal="left" wrapText="1"/>
      <protection locked="0"/>
    </xf>
    <xf numFmtId="164" fontId="3" fillId="0" borderId="10" xfId="0" applyNumberFormat="1" applyFont="1" applyFill="1" applyBorder="1" applyAlignment="1" applyProtection="1">
      <alignment horizontal="left" wrapText="1"/>
      <protection locked="0"/>
    </xf>
    <xf numFmtId="164" fontId="3" fillId="0" borderId="19" xfId="0" applyNumberFormat="1" applyFont="1" applyFill="1" applyBorder="1" applyAlignment="1" applyProtection="1">
      <alignment horizontal="left" wrapText="1"/>
      <protection locked="0"/>
    </xf>
    <xf numFmtId="0" fontId="16" fillId="0" borderId="19" xfId="0" applyFont="1" applyBorder="1" applyAlignment="1" applyProtection="1">
      <alignment horizontal="left" wrapText="1"/>
      <protection locked="0"/>
    </xf>
    <xf numFmtId="0" fontId="16" fillId="0" borderId="15" xfId="0" applyFont="1" applyBorder="1" applyAlignment="1" applyProtection="1">
      <alignment horizontal="left" wrapText="1"/>
      <protection locked="0"/>
    </xf>
    <xf numFmtId="0" fontId="11" fillId="24" borderId="10" xfId="0" applyFont="1" applyFill="1" applyBorder="1" applyAlignment="1" applyProtection="1">
      <alignment horizontal="left"/>
      <protection locked="0"/>
    </xf>
    <xf numFmtId="0" fontId="11" fillId="24" borderId="19" xfId="0" applyFont="1" applyFill="1" applyBorder="1" applyAlignment="1" applyProtection="1">
      <alignment horizontal="left"/>
      <protection locked="0"/>
    </xf>
    <xf numFmtId="0" fontId="11" fillId="24" borderId="15" xfId="0" applyFont="1" applyFill="1" applyBorder="1" applyAlignment="1" applyProtection="1">
      <alignment horizontal="left"/>
      <protection locked="0"/>
    </xf>
    <xf numFmtId="164" fontId="11" fillId="0" borderId="18" xfId="0" applyNumberFormat="1" applyFont="1" applyFill="1" applyBorder="1" applyAlignment="1" applyProtection="1">
      <alignment horizontal="left"/>
      <protection locked="0"/>
    </xf>
    <xf numFmtId="164" fontId="11" fillId="0" borderId="21" xfId="0" applyNumberFormat="1" applyFont="1" applyFill="1" applyBorder="1" applyAlignment="1" applyProtection="1">
      <alignment horizontal="left"/>
      <protection locked="0"/>
    </xf>
    <xf numFmtId="164" fontId="11" fillId="0" borderId="23" xfId="0" applyNumberFormat="1" applyFont="1" applyFill="1" applyBorder="1" applyAlignment="1" applyProtection="1">
      <alignment horizontal="left"/>
      <protection locked="0"/>
    </xf>
    <xf numFmtId="164" fontId="11" fillId="24" borderId="18" xfId="0" applyNumberFormat="1" applyFont="1" applyFill="1" applyBorder="1" applyAlignment="1" applyProtection="1">
      <alignment horizontal="left"/>
      <protection locked="0"/>
    </xf>
    <xf numFmtId="164" fontId="11" fillId="24" borderId="21" xfId="0" applyNumberFormat="1" applyFont="1" applyFill="1" applyBorder="1" applyAlignment="1" applyProtection="1">
      <alignment horizontal="left"/>
      <protection locked="0"/>
    </xf>
    <xf numFmtId="164" fontId="11" fillId="24" borderId="23" xfId="0" applyNumberFormat="1" applyFont="1" applyFill="1" applyBorder="1" applyAlignment="1" applyProtection="1">
      <alignment horizontal="left"/>
      <protection locked="0"/>
    </xf>
    <xf numFmtId="0" fontId="9" fillId="27" borderId="0" xfId="0" applyFont="1" applyFill="1" applyAlignment="1">
      <alignment wrapText="1"/>
    </xf>
    <xf numFmtId="0" fontId="11" fillId="0" borderId="23" xfId="0" applyFont="1" applyFill="1" applyBorder="1" applyAlignment="1" applyProtection="1">
      <alignment horizontal="left" wrapText="1"/>
      <protection locked="0"/>
    </xf>
    <xf numFmtId="0" fontId="9" fillId="27" borderId="31" xfId="0" applyFont="1" applyFill="1" applyBorder="1" applyAlignment="1">
      <alignment horizontal="center" vertical="center"/>
    </xf>
    <xf numFmtId="0" fontId="9" fillId="27" borderId="32" xfId="0" applyFont="1" applyFill="1" applyBorder="1" applyAlignment="1">
      <alignment horizontal="center" vertical="center"/>
    </xf>
    <xf numFmtId="0" fontId="15" fillId="27" borderId="0" xfId="0" applyFont="1" applyFill="1" applyAlignment="1">
      <alignment horizontal="center" vertical="top" wrapText="1"/>
    </xf>
    <xf numFmtId="0" fontId="22" fillId="0" borderId="22" xfId="0" applyFont="1" applyBorder="1" applyAlignment="1">
      <alignment horizontal="center" vertical="top"/>
    </xf>
    <xf numFmtId="49" fontId="11" fillId="0" borderId="15" xfId="0" applyNumberFormat="1" applyFont="1" applyBorder="1" applyAlignment="1" applyProtection="1">
      <alignment wrapText="1"/>
      <protection locked="0"/>
    </xf>
    <xf numFmtId="0" fontId="4" fillId="25" borderId="10" xfId="0" applyFont="1" applyFill="1" applyBorder="1" applyAlignment="1">
      <alignment horizontal="center"/>
    </xf>
    <xf numFmtId="0" fontId="0" fillId="25" borderId="19" xfId="0" applyFill="1" applyBorder="1" applyAlignment="1">
      <alignment horizontal="center"/>
    </xf>
    <xf numFmtId="0" fontId="0" fillId="25" borderId="15" xfId="0" applyFill="1" applyBorder="1" applyAlignment="1">
      <alignment horizontal="center"/>
    </xf>
    <xf numFmtId="0" fontId="11" fillId="24" borderId="15" xfId="0" applyFont="1" applyFill="1" applyBorder="1" applyAlignment="1" applyProtection="1">
      <alignment horizontal="center" wrapText="1"/>
      <protection locked="0"/>
    </xf>
    <xf numFmtId="164" fontId="11" fillId="24" borderId="12" xfId="0" applyNumberFormat="1" applyFont="1" applyFill="1" applyBorder="1" applyAlignment="1" applyProtection="1">
      <protection locked="0"/>
    </xf>
    <xf numFmtId="164" fontId="11" fillId="24" borderId="13" xfId="0" applyNumberFormat="1" applyFont="1" applyFill="1" applyBorder="1" applyAlignment="1" applyProtection="1">
      <protection locked="0"/>
    </xf>
    <xf numFmtId="164" fontId="11" fillId="24" borderId="14" xfId="0" applyNumberFormat="1" applyFont="1" applyFill="1" applyBorder="1" applyAlignment="1" applyProtection="1">
      <protection locked="0"/>
    </xf>
    <xf numFmtId="164" fontId="11" fillId="24" borderId="10" xfId="0" applyNumberFormat="1" applyFont="1" applyFill="1" applyBorder="1" applyAlignment="1" applyProtection="1">
      <alignment horizontal="center" wrapText="1"/>
      <protection locked="0"/>
    </xf>
    <xf numFmtId="164" fontId="11" fillId="24" borderId="19" xfId="0" applyNumberFormat="1" applyFont="1" applyFill="1" applyBorder="1" applyAlignment="1" applyProtection="1">
      <alignment wrapText="1"/>
      <protection locked="0"/>
    </xf>
    <xf numFmtId="164" fontId="11" fillId="24" borderId="15" xfId="0" applyNumberFormat="1" applyFont="1" applyFill="1" applyBorder="1" applyAlignment="1" applyProtection="1">
      <alignment wrapText="1"/>
      <protection locked="0"/>
    </xf>
    <xf numFmtId="0" fontId="1" fillId="25" borderId="10" xfId="0" applyFont="1" applyFill="1" applyBorder="1" applyAlignment="1" applyProtection="1">
      <alignment horizontal="center" wrapText="1"/>
    </xf>
    <xf numFmtId="0" fontId="0" fillId="0" borderId="19" xfId="0" applyBorder="1" applyAlignment="1">
      <alignment wrapText="1"/>
    </xf>
    <xf numFmtId="0" fontId="0" fillId="0" borderId="15" xfId="0" applyBorder="1" applyAlignment="1">
      <alignment wrapText="1"/>
    </xf>
    <xf numFmtId="0" fontId="9" fillId="27" borderId="0" xfId="0" applyFont="1" applyFill="1" applyAlignment="1">
      <alignment vertical="center" wrapText="1"/>
    </xf>
    <xf numFmtId="0" fontId="0" fillId="0" borderId="0" xfId="0" applyBorder="1" applyAlignment="1">
      <alignment vertical="center"/>
    </xf>
    <xf numFmtId="0" fontId="11" fillId="0" borderId="11" xfId="0" applyFont="1" applyFill="1" applyBorder="1" applyAlignment="1" applyProtection="1">
      <alignment horizontal="center" wrapText="1"/>
      <protection locked="0"/>
    </xf>
    <xf numFmtId="0" fontId="1" fillId="25" borderId="11" xfId="0" applyFont="1" applyFill="1" applyBorder="1" applyAlignment="1">
      <alignment horizontal="center"/>
    </xf>
    <xf numFmtId="0" fontId="11" fillId="0" borderId="15" xfId="0" applyFont="1" applyBorder="1" applyAlignment="1" applyProtection="1">
      <alignment wrapText="1"/>
      <protection locked="0"/>
    </xf>
    <xf numFmtId="0" fontId="11" fillId="24" borderId="10" xfId="0" applyNumberFormat="1" applyFont="1" applyFill="1" applyBorder="1" applyAlignment="1" applyProtection="1">
      <alignment horizontal="center"/>
      <protection locked="0"/>
    </xf>
    <xf numFmtId="0" fontId="11" fillId="24" borderId="15" xfId="0" applyNumberFormat="1" applyFont="1" applyFill="1" applyBorder="1" applyAlignment="1" applyProtection="1">
      <alignment horizontal="center"/>
      <protection locked="0"/>
    </xf>
    <xf numFmtId="164" fontId="11" fillId="24" borderId="11" xfId="0" applyNumberFormat="1" applyFont="1" applyFill="1" applyBorder="1" applyAlignment="1" applyProtection="1">
      <alignment horizontal="left"/>
      <protection locked="0"/>
    </xf>
    <xf numFmtId="0" fontId="0" fillId="0" borderId="0" xfId="0" applyBorder="1" applyAlignment="1"/>
    <xf numFmtId="0" fontId="1" fillId="0" borderId="11" xfId="0" applyFont="1" applyFill="1" applyBorder="1" applyAlignment="1">
      <alignment horizontal="left"/>
    </xf>
    <xf numFmtId="0" fontId="11" fillId="0" borderId="11" xfId="0" applyFont="1" applyFill="1" applyBorder="1" applyAlignment="1" applyProtection="1">
      <alignment horizontal="left"/>
      <protection locked="0"/>
    </xf>
    <xf numFmtId="0" fontId="16" fillId="0" borderId="11" xfId="0" applyFont="1" applyBorder="1" applyAlignment="1" applyProtection="1">
      <alignment horizontal="left"/>
      <protection locked="0"/>
    </xf>
    <xf numFmtId="164" fontId="11" fillId="24" borderId="10" xfId="0" applyNumberFormat="1" applyFont="1" applyFill="1" applyBorder="1" applyAlignment="1" applyProtection="1">
      <alignment horizontal="left"/>
      <protection locked="0"/>
    </xf>
    <xf numFmtId="164" fontId="11" fillId="24" borderId="15" xfId="0" applyNumberFormat="1" applyFont="1" applyFill="1" applyBorder="1" applyAlignment="1" applyProtection="1">
      <alignment horizontal="left"/>
      <protection locked="0"/>
    </xf>
    <xf numFmtId="0" fontId="11" fillId="24" borderId="19" xfId="0" applyNumberFormat="1" applyFont="1" applyFill="1" applyBorder="1" applyAlignment="1" applyProtection="1">
      <alignment horizontal="center"/>
      <protection locked="0"/>
    </xf>
    <xf numFmtId="0" fontId="1" fillId="25" borderId="19" xfId="0" applyFont="1" applyFill="1" applyBorder="1" applyAlignment="1">
      <alignment horizontal="center" wrapText="1"/>
    </xf>
    <xf numFmtId="49" fontId="11" fillId="0" borderId="10" xfId="0" applyNumberFormat="1" applyFont="1" applyFill="1" applyBorder="1" applyAlignment="1" applyProtection="1">
      <protection locked="0"/>
    </xf>
    <xf numFmtId="0" fontId="11" fillId="0" borderId="15" xfId="0" applyFont="1" applyBorder="1" applyAlignment="1" applyProtection="1">
      <protection locked="0"/>
    </xf>
    <xf numFmtId="0" fontId="0" fillId="0" borderId="19" xfId="0" applyBorder="1" applyAlignment="1">
      <alignment horizontal="center" wrapText="1"/>
    </xf>
    <xf numFmtId="0" fontId="0" fillId="0" borderId="15" xfId="0" applyBorder="1" applyAlignment="1">
      <alignment horizontal="center" wrapText="1"/>
    </xf>
    <xf numFmtId="0" fontId="9" fillId="31" borderId="10" xfId="0" applyFont="1" applyFill="1" applyBorder="1" applyAlignment="1">
      <alignment horizontal="right" vertical="center"/>
    </xf>
    <xf numFmtId="0" fontId="0" fillId="0" borderId="19" xfId="0" applyBorder="1" applyAlignment="1">
      <alignment horizontal="right" vertical="center"/>
    </xf>
    <xf numFmtId="0" fontId="11" fillId="24" borderId="11" xfId="0" applyFont="1" applyFill="1" applyBorder="1" applyAlignment="1" applyProtection="1">
      <alignment horizontal="left"/>
      <protection locked="0"/>
    </xf>
    <xf numFmtId="49" fontId="11" fillId="24" borderId="10" xfId="0" applyNumberFormat="1" applyFont="1" applyFill="1" applyBorder="1" applyAlignment="1" applyProtection="1">
      <alignment horizontal="left"/>
      <protection locked="0"/>
    </xf>
    <xf numFmtId="49" fontId="11" fillId="0" borderId="19" xfId="0" applyNumberFormat="1" applyFont="1" applyBorder="1" applyAlignment="1" applyProtection="1">
      <alignment horizontal="left"/>
      <protection locked="0"/>
    </xf>
    <xf numFmtId="49" fontId="11" fillId="0" borderId="15" xfId="0" applyNumberFormat="1" applyFont="1" applyBorder="1" applyAlignment="1" applyProtection="1">
      <alignment horizontal="left"/>
      <protection locked="0"/>
    </xf>
    <xf numFmtId="164" fontId="11" fillId="24" borderId="10" xfId="0" applyNumberFormat="1" applyFont="1" applyFill="1" applyBorder="1" applyAlignment="1" applyProtection="1">
      <protection locked="0"/>
    </xf>
    <xf numFmtId="0" fontId="15" fillId="27" borderId="0" xfId="0" applyFont="1" applyFill="1" applyBorder="1" applyAlignment="1">
      <alignment horizontal="center"/>
    </xf>
    <xf numFmtId="49" fontId="11" fillId="24" borderId="10" xfId="0" applyNumberFormat="1" applyFont="1" applyFill="1" applyBorder="1" applyAlignment="1" applyProtection="1">
      <alignment horizontal="center" wrapText="1"/>
      <protection locked="0"/>
    </xf>
    <xf numFmtId="0" fontId="12" fillId="0" borderId="19" xfId="0" applyFont="1" applyBorder="1" applyAlignment="1" applyProtection="1">
      <alignment horizontal="center" wrapText="1"/>
      <protection locked="0"/>
    </xf>
    <xf numFmtId="0" fontId="12" fillId="0" borderId="15" xfId="0" applyFont="1" applyBorder="1" applyAlignment="1" applyProtection="1">
      <alignment horizontal="center" wrapText="1"/>
      <protection locked="0"/>
    </xf>
    <xf numFmtId="0" fontId="15" fillId="27" borderId="17" xfId="0" applyFont="1" applyFill="1" applyBorder="1" applyAlignment="1">
      <alignment horizontal="center"/>
    </xf>
    <xf numFmtId="0" fontId="0" fillId="0" borderId="17" xfId="0" applyBorder="1" applyAlignment="1"/>
    <xf numFmtId="0" fontId="27" fillId="24" borderId="10" xfId="0" applyFont="1" applyFill="1" applyBorder="1" applyAlignment="1" applyProtection="1">
      <alignment horizontal="center" wrapText="1"/>
    </xf>
    <xf numFmtId="0" fontId="27" fillId="24" borderId="15" xfId="0" applyFont="1" applyFill="1" applyBorder="1" applyAlignment="1" applyProtection="1">
      <alignment horizontal="center" wrapText="1"/>
    </xf>
    <xf numFmtId="49" fontId="8" fillId="24" borderId="10" xfId="0" applyNumberFormat="1" applyFont="1" applyFill="1" applyBorder="1" applyAlignment="1" applyProtection="1">
      <alignment horizontal="center"/>
      <protection locked="0"/>
    </xf>
    <xf numFmtId="49" fontId="8" fillId="24" borderId="19" xfId="0" applyNumberFormat="1" applyFont="1" applyFill="1" applyBorder="1" applyAlignment="1" applyProtection="1">
      <alignment horizontal="center"/>
      <protection locked="0"/>
    </xf>
    <xf numFmtId="0" fontId="8" fillId="0" borderId="15" xfId="0" applyFont="1" applyBorder="1" applyAlignment="1" applyProtection="1">
      <alignment horizontal="center"/>
      <protection locked="0"/>
    </xf>
    <xf numFmtId="49" fontId="11" fillId="24" borderId="16" xfId="0" applyNumberFormat="1" applyFont="1" applyFill="1" applyBorder="1" applyAlignment="1" applyProtection="1">
      <alignment vertical="top" wrapText="1"/>
      <protection locked="0"/>
    </xf>
    <xf numFmtId="49" fontId="11" fillId="0" borderId="17" xfId="0" applyNumberFormat="1" applyFont="1" applyBorder="1" applyAlignment="1" applyProtection="1">
      <alignment vertical="top" wrapText="1"/>
      <protection locked="0"/>
    </xf>
    <xf numFmtId="49" fontId="11" fillId="0" borderId="18" xfId="0" applyNumberFormat="1" applyFont="1" applyBorder="1" applyAlignment="1" applyProtection="1">
      <alignment vertical="top" wrapText="1"/>
      <protection locked="0"/>
    </xf>
    <xf numFmtId="49" fontId="11" fillId="0" borderId="21" xfId="0" applyNumberFormat="1" applyFont="1" applyBorder="1" applyAlignment="1" applyProtection="1">
      <alignment vertical="top" wrapText="1"/>
      <protection locked="0"/>
    </xf>
    <xf numFmtId="49" fontId="11" fillId="0" borderId="22" xfId="0" applyNumberFormat="1" applyFont="1" applyBorder="1" applyAlignment="1" applyProtection="1">
      <alignment vertical="top" wrapText="1"/>
      <protection locked="0"/>
    </xf>
    <xf numFmtId="49" fontId="11" fillId="0" borderId="23" xfId="0" applyNumberFormat="1" applyFont="1" applyBorder="1" applyAlignment="1" applyProtection="1">
      <alignment vertical="top" wrapText="1"/>
      <protection locked="0"/>
    </xf>
    <xf numFmtId="0" fontId="1" fillId="0" borderId="11" xfId="0" applyFont="1" applyFill="1" applyBorder="1" applyAlignment="1">
      <alignment horizontal="center"/>
    </xf>
    <xf numFmtId="0" fontId="11" fillId="0" borderId="11" xfId="0" applyFont="1" applyFill="1" applyBorder="1" applyAlignment="1" applyProtection="1">
      <alignment horizontal="center"/>
      <protection locked="0"/>
    </xf>
    <xf numFmtId="164" fontId="11" fillId="0" borderId="11" xfId="0" applyNumberFormat="1" applyFont="1" applyFill="1" applyBorder="1" applyAlignment="1" applyProtection="1">
      <alignment horizontal="center"/>
      <protection locked="0"/>
    </xf>
    <xf numFmtId="0" fontId="26" fillId="0" borderId="12" xfId="0" applyFont="1" applyBorder="1" applyAlignment="1"/>
    <xf numFmtId="0" fontId="26" fillId="0" borderId="13" xfId="0" applyFont="1" applyBorder="1" applyAlignment="1"/>
    <xf numFmtId="0" fontId="26" fillId="0" borderId="14" xfId="0" applyFont="1" applyBorder="1" applyAlignment="1"/>
    <xf numFmtId="49" fontId="11" fillId="24" borderId="19" xfId="0" applyNumberFormat="1" applyFont="1" applyFill="1" applyBorder="1" applyAlignment="1" applyProtection="1">
      <alignment horizontal="center" wrapText="1"/>
      <protection locked="0"/>
    </xf>
    <xf numFmtId="49" fontId="11" fillId="24" borderId="15" xfId="0" applyNumberFormat="1" applyFont="1" applyFill="1" applyBorder="1" applyAlignment="1" applyProtection="1">
      <alignment horizontal="center" wrapText="1"/>
      <protection locked="0"/>
    </xf>
    <xf numFmtId="164" fontId="18" fillId="24" borderId="10" xfId="0" applyNumberFormat="1" applyFont="1" applyFill="1" applyBorder="1" applyAlignment="1" applyProtection="1">
      <alignment horizontal="center" wrapText="1"/>
      <protection locked="0"/>
    </xf>
    <xf numFmtId="164" fontId="18" fillId="24" borderId="15" xfId="0" applyNumberFormat="1" applyFont="1" applyFill="1" applyBorder="1" applyAlignment="1" applyProtection="1">
      <alignment horizontal="center" wrapText="1"/>
      <protection locked="0"/>
    </xf>
    <xf numFmtId="164" fontId="18" fillId="24" borderId="19" xfId="0" applyNumberFormat="1" applyFont="1" applyFill="1" applyBorder="1" applyAlignment="1" applyProtection="1">
      <alignment horizontal="center" wrapText="1"/>
      <protection locked="0"/>
    </xf>
    <xf numFmtId="0" fontId="20" fillId="30" borderId="16" xfId="0" applyFont="1" applyFill="1" applyBorder="1" applyAlignment="1" applyProtection="1">
      <alignment horizontal="center" vertical="center" wrapText="1"/>
      <protection locked="0"/>
    </xf>
    <xf numFmtId="0" fontId="20" fillId="30" borderId="17" xfId="0" applyFont="1" applyFill="1" applyBorder="1" applyAlignment="1" applyProtection="1">
      <alignment horizontal="center" vertical="center" wrapText="1"/>
      <protection locked="0"/>
    </xf>
    <xf numFmtId="0" fontId="21" fillId="0" borderId="18" xfId="0" applyFont="1" applyBorder="1" applyAlignment="1" applyProtection="1">
      <alignment horizontal="center" vertical="center" wrapText="1"/>
      <protection locked="0"/>
    </xf>
    <xf numFmtId="0" fontId="21" fillId="0" borderId="31"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32" xfId="0" applyFont="1" applyBorder="1" applyAlignment="1" applyProtection="1">
      <alignment horizontal="center" vertical="center" wrapText="1"/>
      <protection locked="0"/>
    </xf>
    <xf numFmtId="0" fontId="21" fillId="0" borderId="21" xfId="0" applyFont="1" applyBorder="1" applyAlignment="1" applyProtection="1">
      <alignment horizontal="center" vertical="center" wrapText="1"/>
      <protection locked="0"/>
    </xf>
    <xf numFmtId="0" fontId="21" fillId="0" borderId="22" xfId="0" applyFont="1" applyBorder="1" applyAlignment="1" applyProtection="1">
      <alignment horizontal="center" vertical="center" wrapText="1"/>
      <protection locked="0"/>
    </xf>
    <xf numFmtId="0" fontId="21" fillId="0" borderId="23" xfId="0" applyFont="1" applyBorder="1" applyAlignment="1" applyProtection="1">
      <alignment horizontal="center" vertical="center" wrapText="1"/>
      <protection locked="0"/>
    </xf>
    <xf numFmtId="0" fontId="11" fillId="0" borderId="21" xfId="0" applyFont="1" applyFill="1" applyBorder="1" applyAlignment="1" applyProtection="1">
      <alignment horizontal="left" wrapText="1"/>
      <protection locked="0"/>
    </xf>
    <xf numFmtId="0" fontId="11" fillId="30" borderId="10" xfId="0" applyFont="1" applyFill="1" applyBorder="1" applyAlignment="1" applyProtection="1">
      <protection locked="0"/>
    </xf>
    <xf numFmtId="0" fontId="11" fillId="24" borderId="19" xfId="0" applyFont="1" applyFill="1" applyBorder="1" applyAlignment="1" applyProtection="1">
      <alignment horizontal="center" wrapText="1"/>
      <protection locked="0"/>
    </xf>
    <xf numFmtId="164" fontId="12" fillId="24" borderId="15" xfId="0" applyNumberFormat="1" applyFont="1" applyFill="1" applyBorder="1" applyAlignment="1" applyProtection="1">
      <alignment wrapText="1"/>
      <protection locked="0"/>
    </xf>
    <xf numFmtId="49" fontId="6" fillId="24" borderId="10" xfId="34" applyNumberFormat="1" applyFill="1" applyBorder="1" applyAlignment="1" applyProtection="1">
      <alignment wrapText="1"/>
      <protection locked="0"/>
    </xf>
    <xf numFmtId="49" fontId="11" fillId="24" borderId="19" xfId="0" applyNumberFormat="1" applyFont="1" applyFill="1" applyBorder="1" applyAlignment="1" applyProtection="1">
      <alignment wrapText="1"/>
      <protection locked="0"/>
    </xf>
    <xf numFmtId="49" fontId="11" fillId="24" borderId="15" xfId="0" applyNumberFormat="1" applyFont="1" applyFill="1" applyBorder="1" applyAlignment="1" applyProtection="1">
      <alignment wrapText="1"/>
      <protection locked="0"/>
    </xf>
    <xf numFmtId="0" fontId="0" fillId="0" borderId="19" xfId="0" applyBorder="1"/>
    <xf numFmtId="0" fontId="0" fillId="0" borderId="15" xfId="0" applyBorder="1"/>
    <xf numFmtId="164" fontId="11" fillId="0" borderId="0" xfId="0" applyNumberFormat="1" applyFont="1" applyFill="1" applyBorder="1" applyAlignment="1" applyProtection="1">
      <alignment horizontal="center"/>
      <protection locked="0"/>
    </xf>
    <xf numFmtId="0" fontId="7" fillId="28" borderId="19" xfId="0" applyFont="1" applyFill="1" applyBorder="1" applyAlignment="1">
      <alignment horizontal="right" wrapText="1"/>
    </xf>
    <xf numFmtId="0" fontId="0" fillId="0" borderId="19" xfId="0" applyBorder="1" applyAlignment="1">
      <alignment horizontal="right"/>
    </xf>
    <xf numFmtId="49" fontId="11" fillId="24" borderId="10" xfId="0" applyNumberFormat="1" applyFont="1" applyFill="1" applyBorder="1" applyAlignment="1" applyProtection="1">
      <alignment horizontal="left" wrapText="1"/>
      <protection locked="0"/>
    </xf>
    <xf numFmtId="164" fontId="11" fillId="24" borderId="19" xfId="0" applyNumberFormat="1" applyFont="1" applyFill="1" applyBorder="1" applyAlignment="1" applyProtection="1">
      <alignment horizontal="center" wrapText="1"/>
      <protection locked="0"/>
    </xf>
    <xf numFmtId="0" fontId="16" fillId="0" borderId="15" xfId="0" applyFont="1" applyBorder="1" applyAlignment="1" applyProtection="1">
      <alignment wrapText="1"/>
      <protection locked="0"/>
    </xf>
    <xf numFmtId="0" fontId="1" fillId="25" borderId="17" xfId="0" applyFont="1" applyFill="1" applyBorder="1" applyAlignment="1">
      <alignment horizontal="center" vertical="center" wrapText="1"/>
    </xf>
    <xf numFmtId="0" fontId="0" fillId="0" borderId="22" xfId="0" applyBorder="1" applyAlignment="1"/>
    <xf numFmtId="0" fontId="17" fillId="31" borderId="19" xfId="0" applyFont="1" applyFill="1" applyBorder="1" applyAlignment="1">
      <alignment vertical="center"/>
    </xf>
    <xf numFmtId="0" fontId="17" fillId="0" borderId="19" xfId="0" applyFont="1" applyBorder="1" applyAlignment="1">
      <alignment vertical="center"/>
    </xf>
    <xf numFmtId="0" fontId="17" fillId="0" borderId="15" xfId="0" applyFont="1" applyBorder="1" applyAlignment="1">
      <alignment vertical="center"/>
    </xf>
    <xf numFmtId="0" fontId="11" fillId="30" borderId="19" xfId="0" applyFont="1" applyFill="1" applyBorder="1" applyAlignment="1" applyProtection="1">
      <protection locked="0"/>
    </xf>
    <xf numFmtId="0" fontId="11" fillId="24" borderId="16" xfId="0" applyFont="1" applyFill="1" applyBorder="1" applyAlignment="1" applyProtection="1">
      <alignment wrapText="1"/>
      <protection locked="0"/>
    </xf>
    <xf numFmtId="0" fontId="11" fillId="24" borderId="17" xfId="0" applyFont="1" applyFill="1" applyBorder="1" applyAlignment="1" applyProtection="1">
      <alignment wrapText="1"/>
      <protection locked="0"/>
    </xf>
    <xf numFmtId="0" fontId="11" fillId="24" borderId="18" xfId="0" applyFont="1" applyFill="1" applyBorder="1" applyAlignment="1" applyProtection="1">
      <alignment wrapText="1"/>
      <protection locked="0"/>
    </xf>
    <xf numFmtId="0" fontId="11" fillId="24" borderId="21" xfId="0" applyFont="1" applyFill="1" applyBorder="1" applyAlignment="1" applyProtection="1">
      <alignment wrapText="1"/>
      <protection locked="0"/>
    </xf>
    <xf numFmtId="0" fontId="11" fillId="24" borderId="22" xfId="0" applyFont="1" applyFill="1" applyBorder="1" applyAlignment="1" applyProtection="1">
      <alignment wrapText="1"/>
      <protection locked="0"/>
    </xf>
    <xf numFmtId="0" fontId="11" fillId="24" borderId="23" xfId="0" applyFont="1" applyFill="1" applyBorder="1" applyAlignment="1" applyProtection="1">
      <alignment wrapText="1"/>
      <protection locked="0"/>
    </xf>
    <xf numFmtId="0" fontId="11" fillId="30" borderId="15" xfId="0" applyFont="1" applyFill="1" applyBorder="1" applyAlignment="1" applyProtection="1">
      <protection locked="0"/>
    </xf>
    <xf numFmtId="0" fontId="15" fillId="27" borderId="19" xfId="0" applyFont="1" applyFill="1" applyBorder="1" applyAlignment="1">
      <alignment horizontal="center" vertical="top"/>
    </xf>
    <xf numFmtId="0" fontId="0" fillId="0" borderId="19" xfId="0" applyBorder="1" applyAlignment="1">
      <alignment vertical="top"/>
    </xf>
    <xf numFmtId="164" fontId="11" fillId="24" borderId="19" xfId="0" applyNumberFormat="1" applyFont="1" applyFill="1" applyBorder="1" applyAlignment="1" applyProtection="1">
      <alignment horizontal="center"/>
      <protection locked="0"/>
    </xf>
    <xf numFmtId="164" fontId="11" fillId="0" borderId="19" xfId="0" applyNumberFormat="1" applyFont="1" applyBorder="1" applyAlignment="1" applyProtection="1">
      <alignment horizontal="center"/>
      <protection locked="0"/>
    </xf>
    <xf numFmtId="0" fontId="11" fillId="0" borderId="15" xfId="0" applyFont="1" applyBorder="1" applyAlignment="1" applyProtection="1">
      <alignment horizontal="center"/>
      <protection locked="0"/>
    </xf>
    <xf numFmtId="49" fontId="11" fillId="0" borderId="10" xfId="0" applyNumberFormat="1" applyFont="1" applyBorder="1" applyAlignment="1" applyProtection="1">
      <alignment horizontal="left"/>
      <protection locked="0"/>
    </xf>
    <xf numFmtId="0" fontId="11" fillId="0" borderId="19" xfId="0" applyFont="1" applyBorder="1" applyAlignment="1" applyProtection="1">
      <protection locked="0"/>
    </xf>
    <xf numFmtId="0" fontId="15" fillId="27" borderId="0" xfId="0" applyFont="1" applyFill="1" applyBorder="1" applyAlignment="1">
      <alignment horizontal="center" vertical="top"/>
    </xf>
    <xf numFmtId="0" fontId="16" fillId="0" borderId="0" xfId="0" applyFont="1" applyBorder="1" applyAlignment="1">
      <alignment vertical="top"/>
    </xf>
    <xf numFmtId="0" fontId="1" fillId="0" borderId="0" xfId="0" applyFont="1" applyFill="1" applyBorder="1" applyAlignment="1">
      <alignment horizontal="left"/>
    </xf>
    <xf numFmtId="0" fontId="19" fillId="27" borderId="10" xfId="0" applyFont="1" applyFill="1" applyBorder="1" applyAlignment="1">
      <alignment horizontal="center" vertical="center"/>
    </xf>
    <xf numFmtId="0" fontId="0" fillId="0" borderId="19" xfId="0" applyBorder="1" applyAlignment="1">
      <alignment horizontal="center" vertical="center"/>
    </xf>
    <xf numFmtId="164" fontId="12" fillId="24" borderId="19" xfId="0" applyNumberFormat="1" applyFont="1" applyFill="1" applyBorder="1" applyAlignment="1" applyProtection="1">
      <alignment wrapText="1"/>
      <protection locked="0"/>
    </xf>
    <xf numFmtId="0" fontId="12" fillId="0" borderId="15" xfId="0" applyFont="1" applyBorder="1" applyAlignment="1" applyProtection="1">
      <alignment wrapText="1"/>
      <protection locked="0"/>
    </xf>
    <xf numFmtId="0" fontId="15" fillId="27" borderId="33" xfId="0" applyFont="1" applyFill="1" applyBorder="1" applyAlignment="1">
      <alignment horizontal="center" vertical="top"/>
    </xf>
    <xf numFmtId="0" fontId="15" fillId="0" borderId="33" xfId="0" applyFont="1" applyBorder="1" applyAlignment="1">
      <alignment horizontal="center" vertical="top"/>
    </xf>
    <xf numFmtId="0" fontId="4" fillId="27" borderId="15" xfId="0" applyFont="1" applyFill="1" applyBorder="1" applyAlignment="1">
      <alignment wrapText="1"/>
    </xf>
    <xf numFmtId="164" fontId="11" fillId="24" borderId="19" xfId="0" applyNumberFormat="1" applyFont="1" applyFill="1" applyBorder="1" applyAlignment="1" applyProtection="1">
      <protection locked="0"/>
    </xf>
    <xf numFmtId="164" fontId="11" fillId="24" borderId="15" xfId="0" applyNumberFormat="1" applyFont="1" applyFill="1" applyBorder="1" applyAlignment="1" applyProtection="1">
      <protection locked="0"/>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7">
    <dxf>
      <fill>
        <patternFill patternType="solid">
          <fgColor indexed="64"/>
        </patternFill>
      </fill>
      <border>
        <left style="thin">
          <color indexed="64"/>
        </left>
        <right style="thin">
          <color indexed="64"/>
        </right>
        <top style="thin">
          <color indexed="64"/>
        </top>
        <bottom style="thin">
          <color indexed="64"/>
        </bottom>
      </border>
    </dxf>
    <dxf>
      <fill>
        <patternFill patternType="lightGray">
          <fgColor rgb="FFC0C0C0"/>
        </patternFill>
      </fill>
      <border>
        <left style="thin">
          <color indexed="64"/>
        </left>
        <right style="thin">
          <color indexed="64"/>
        </right>
        <top style="thin">
          <color indexed="64"/>
        </top>
        <bottom style="thin">
          <color indexed="64"/>
        </bottom>
      </border>
    </dxf>
    <dxf>
      <fill>
        <patternFill patternType="solid">
          <fgColor indexed="64"/>
          <bgColor rgb="FFFFFFFF"/>
        </patternFill>
      </fill>
      <border>
        <left style="thin">
          <color indexed="64"/>
        </left>
        <right style="thin">
          <color indexed="64"/>
        </right>
        <bottom style="thin">
          <color indexed="64"/>
        </bottom>
      </border>
    </dxf>
    <dxf>
      <fill>
        <patternFill patternType="lightGray">
          <fgColor rgb="FFC0C0C0"/>
          <bgColor rgb="FFFFFFFF"/>
        </patternFill>
      </fill>
    </dxf>
    <dxf>
      <fill>
        <patternFill patternType="solid">
          <fgColor indexed="64"/>
        </patternFill>
      </fill>
      <border>
        <left style="thin">
          <color indexed="64"/>
        </left>
        <right style="thin">
          <color indexed="64"/>
        </right>
        <top style="thin">
          <color indexed="64"/>
        </top>
        <bottom style="thin">
          <color indexed="64"/>
        </bottom>
      </border>
    </dxf>
    <dxf>
      <fill>
        <patternFill patternType="lightGray">
          <fgColor rgb="FFC0C0C0"/>
        </patternFill>
      </fill>
      <border>
        <left style="thin">
          <color indexed="64"/>
        </left>
        <right style="thin">
          <color indexed="64"/>
        </right>
        <top style="thin">
          <color indexed="64"/>
        </top>
        <bottom style="thin">
          <color indexed="64"/>
        </bottom>
      </border>
    </dxf>
    <dxf>
      <fill>
        <patternFill patternType="solid">
          <fgColor indexed="64"/>
          <bgColor rgb="FFFFFFFF"/>
        </patternFill>
      </fill>
      <border>
        <left style="thin">
          <color indexed="64"/>
        </left>
        <right style="thin">
          <color indexed="64"/>
        </right>
        <bottom style="thin">
          <color indexed="64"/>
        </bottom>
      </border>
    </dxf>
  </dxfs>
  <tableStyles count="0" defaultTableStyle="TableStyleMedium9" defaultPivotStyle="PivotStyleLight16"/>
  <colors>
    <mruColors>
      <color rgb="FF0000FF"/>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925543</xdr:colOff>
      <xdr:row>4</xdr:row>
      <xdr:rowOff>8985</xdr:rowOff>
    </xdr:to>
    <xdr:pic>
      <xdr:nvPicPr>
        <xdr:cNvPr id="2" name="Picture 1" descr="D:\SkyScript\Prazy\Logo3.png"/>
        <xdr:cNvPicPr/>
      </xdr:nvPicPr>
      <xdr:blipFill>
        <a:blip xmlns:r="http://schemas.openxmlformats.org/officeDocument/2006/relationships" r:embed="rId1"/>
        <a:srcRect/>
        <a:stretch>
          <a:fillRect/>
        </a:stretch>
      </xdr:blipFill>
      <xdr:spPr bwMode="auto">
        <a:xfrm>
          <a:off x="1" y="0"/>
          <a:ext cx="1015400" cy="871627"/>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13</xdr:col>
          <xdr:colOff>485775</xdr:colOff>
          <xdr:row>20</xdr:row>
          <xdr:rowOff>47625</xdr:rowOff>
        </xdr:from>
        <xdr:to>
          <xdr:col>15</xdr:col>
          <xdr:colOff>466725</xdr:colOff>
          <xdr:row>21</xdr:row>
          <xdr:rowOff>219075</xdr:rowOff>
        </xdr:to>
        <xdr:sp macro="" textlink="">
          <xdr:nvSpPr>
            <xdr:cNvPr id="1060" name="Button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Browse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MCMPRCJOB@maersk.com" TargetMode="External"/><Relationship Id="rId2" Type="http://schemas.openxmlformats.org/officeDocument/2006/relationships/hyperlink" Target="mailto:MCMPRCJOB@maersk.com" TargetMode="External"/><Relationship Id="rId1" Type="http://schemas.openxmlformats.org/officeDocument/2006/relationships/hyperlink" Target="mailto:MCMSINJOB@maersk.com" TargetMode="External"/><Relationship Id="rId5" Type="http://schemas.openxmlformats.org/officeDocument/2006/relationships/printerSettings" Target="../printerSettings/printerSettings3.bin"/><Relationship Id="rId4" Type="http://schemas.openxmlformats.org/officeDocument/2006/relationships/hyperlink" Target="mailto:MCMSINJOB@maersk.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AF231"/>
  <sheetViews>
    <sheetView tabSelected="1" view="pageBreakPreview" zoomScale="106" zoomScaleNormal="100" zoomScaleSheetLayoutView="106" workbookViewId="0">
      <selection activeCell="J10" sqref="J10"/>
    </sheetView>
  </sheetViews>
  <sheetFormatPr defaultRowHeight="12.75" x14ac:dyDescent="0.2"/>
  <cols>
    <col min="1" max="1" width="1.28515625" customWidth="1"/>
    <col min="2" max="2" width="14.85546875" customWidth="1"/>
    <col min="3" max="3" width="12.28515625" customWidth="1"/>
    <col min="4" max="4" width="5.85546875" customWidth="1"/>
    <col min="6" max="6" width="4.7109375" customWidth="1"/>
    <col min="7" max="7" width="10.5703125" customWidth="1"/>
    <col min="8" max="8" width="3.85546875" customWidth="1"/>
    <col min="9" max="9" width="4" customWidth="1"/>
    <col min="10" max="10" width="10.7109375" customWidth="1"/>
    <col min="11" max="11" width="11.28515625" customWidth="1"/>
    <col min="12" max="12" width="12" customWidth="1"/>
    <col min="13" max="13" width="12.140625" customWidth="1"/>
    <col min="14" max="14" width="13.5703125" customWidth="1"/>
    <col min="16" max="16" width="13.140625" customWidth="1"/>
    <col min="17" max="17" width="1" customWidth="1"/>
    <col min="18" max="18" width="9.140625" style="6" customWidth="1"/>
    <col min="19" max="19" width="12.28515625" style="6" bestFit="1" customWidth="1"/>
    <col min="20" max="32" width="9.140625" style="6" customWidth="1"/>
  </cols>
  <sheetData>
    <row r="1" spans="1:17" ht="7.5" customHeight="1" thickBot="1" x14ac:dyDescent="0.25">
      <c r="A1" s="1"/>
      <c r="B1" s="1"/>
      <c r="C1" s="1"/>
      <c r="D1" s="1"/>
      <c r="E1" s="1"/>
      <c r="F1" s="1"/>
      <c r="G1" s="1"/>
      <c r="H1" s="1"/>
      <c r="I1" s="1"/>
      <c r="J1" s="1"/>
      <c r="K1" s="1"/>
      <c r="L1" s="1"/>
      <c r="M1" s="1"/>
      <c r="N1" s="1"/>
      <c r="O1" s="1"/>
      <c r="P1" s="1"/>
      <c r="Q1" s="1"/>
    </row>
    <row r="2" spans="1:17" ht="22.5" customHeight="1" x14ac:dyDescent="0.2">
      <c r="A2" s="1"/>
      <c r="B2" s="1"/>
      <c r="C2" s="70" t="s">
        <v>473</v>
      </c>
      <c r="D2" s="71"/>
      <c r="E2" s="71"/>
      <c r="F2" s="71"/>
      <c r="G2" s="71"/>
      <c r="H2" s="71"/>
      <c r="I2" s="71"/>
      <c r="J2" s="71"/>
      <c r="K2" s="71"/>
      <c r="L2" s="71"/>
      <c r="M2" s="71"/>
      <c r="N2" s="72"/>
      <c r="O2" s="64" t="s">
        <v>479</v>
      </c>
      <c r="P2" s="65"/>
      <c r="Q2" s="1"/>
    </row>
    <row r="3" spans="1:17" ht="17.25" customHeight="1" x14ac:dyDescent="0.2">
      <c r="A3" s="1"/>
      <c r="B3" s="1"/>
      <c r="C3" s="73"/>
      <c r="D3" s="74"/>
      <c r="E3" s="74"/>
      <c r="F3" s="74"/>
      <c r="G3" s="74"/>
      <c r="H3" s="74"/>
      <c r="I3" s="74"/>
      <c r="J3" s="74"/>
      <c r="K3" s="74"/>
      <c r="L3" s="74"/>
      <c r="M3" s="74"/>
      <c r="N3" s="75"/>
      <c r="O3" s="66"/>
      <c r="P3" s="67"/>
      <c r="Q3" s="1"/>
    </row>
    <row r="4" spans="1:17" ht="20.25" customHeight="1" thickBot="1" x14ac:dyDescent="0.25">
      <c r="A4" s="1"/>
      <c r="B4" s="1"/>
      <c r="C4" s="76"/>
      <c r="D4" s="77"/>
      <c r="E4" s="77"/>
      <c r="F4" s="77"/>
      <c r="G4" s="77"/>
      <c r="H4" s="77"/>
      <c r="I4" s="77"/>
      <c r="J4" s="77"/>
      <c r="K4" s="77"/>
      <c r="L4" s="77"/>
      <c r="M4" s="77"/>
      <c r="N4" s="78"/>
      <c r="O4" s="68"/>
      <c r="P4" s="69"/>
      <c r="Q4" s="1"/>
    </row>
    <row r="5" spans="1:17" ht="4.5" customHeight="1" thickBot="1" x14ac:dyDescent="0.25">
      <c r="A5" s="10"/>
      <c r="B5" s="10"/>
      <c r="C5" s="10"/>
      <c r="D5" s="10"/>
      <c r="E5" s="10"/>
      <c r="F5" s="10"/>
      <c r="G5" s="10"/>
      <c r="H5" s="10"/>
      <c r="I5" s="10"/>
      <c r="J5" s="10"/>
      <c r="K5" s="10"/>
      <c r="L5" s="10"/>
      <c r="M5" s="10"/>
      <c r="N5" s="10"/>
      <c r="O5" s="10"/>
      <c r="P5" s="8"/>
      <c r="Q5" s="8"/>
    </row>
    <row r="6" spans="1:17" ht="26.25" customHeight="1" thickBot="1" x14ac:dyDescent="0.25">
      <c r="A6" s="10"/>
      <c r="B6" s="343" t="s">
        <v>430</v>
      </c>
      <c r="C6" s="344"/>
      <c r="D6" s="344"/>
      <c r="E6" s="344"/>
      <c r="F6" s="344"/>
      <c r="G6" s="344"/>
      <c r="H6" s="344"/>
      <c r="I6" s="344"/>
      <c r="J6" s="344"/>
      <c r="K6" s="344"/>
      <c r="L6" s="315" t="s">
        <v>146</v>
      </c>
      <c r="M6" s="316"/>
      <c r="N6" s="288"/>
      <c r="O6" s="289"/>
      <c r="P6" s="290"/>
      <c r="Q6" s="8"/>
    </row>
    <row r="7" spans="1:17" ht="3.75" customHeight="1" x14ac:dyDescent="0.2">
      <c r="A7" s="10"/>
      <c r="B7" s="10"/>
      <c r="C7" s="10"/>
      <c r="D7" s="10"/>
      <c r="E7" s="10"/>
      <c r="F7" s="10"/>
      <c r="G7" s="10"/>
      <c r="H7" s="10"/>
      <c r="I7" s="10"/>
      <c r="J7" s="10"/>
      <c r="K7" s="10"/>
      <c r="L7" s="10"/>
      <c r="M7" s="10"/>
      <c r="N7" s="10"/>
      <c r="O7" s="10"/>
      <c r="P7" s="8"/>
      <c r="Q7" s="8"/>
    </row>
    <row r="8" spans="1:17" ht="19.5" customHeight="1" x14ac:dyDescent="0.2">
      <c r="A8" s="10"/>
      <c r="B8" s="261"/>
      <c r="C8" s="262"/>
      <c r="D8" s="262"/>
      <c r="E8" s="262"/>
      <c r="F8" s="262"/>
      <c r="G8" s="322"/>
      <c r="H8" s="323"/>
      <c r="I8" s="323"/>
      <c r="J8" s="323"/>
      <c r="K8" s="323"/>
      <c r="L8" s="324"/>
      <c r="M8" s="10"/>
      <c r="N8" s="296" t="s">
        <v>471</v>
      </c>
      <c r="O8" s="297"/>
      <c r="P8" s="298"/>
      <c r="Q8" s="8"/>
    </row>
    <row r="9" spans="1:17" ht="5.25" customHeight="1" x14ac:dyDescent="0.2">
      <c r="A9" s="10"/>
      <c r="B9" s="10"/>
      <c r="C9" s="10"/>
      <c r="D9" s="10"/>
      <c r="E9" s="10"/>
      <c r="F9" s="10"/>
      <c r="G9" s="10"/>
      <c r="H9" s="10"/>
      <c r="I9" s="10"/>
      <c r="J9" s="10"/>
      <c r="K9" s="10"/>
      <c r="L9" s="10"/>
      <c r="M9" s="10"/>
      <c r="N9" s="299"/>
      <c r="O9" s="300"/>
      <c r="P9" s="301"/>
      <c r="Q9" s="8"/>
    </row>
    <row r="10" spans="1:17" ht="20.25" customHeight="1" x14ac:dyDescent="0.2">
      <c r="A10" s="10"/>
      <c r="B10" s="36" t="s">
        <v>438</v>
      </c>
      <c r="C10" s="10"/>
      <c r="D10" s="10"/>
      <c r="E10" s="10"/>
      <c r="F10" s="10"/>
      <c r="G10" s="306" t="s">
        <v>123</v>
      </c>
      <c r="H10" s="325"/>
      <c r="I10" s="332"/>
      <c r="J10" s="10"/>
      <c r="K10" s="306"/>
      <c r="L10" s="258"/>
      <c r="M10" s="10"/>
      <c r="N10" s="299"/>
      <c r="O10" s="300"/>
      <c r="P10" s="301"/>
      <c r="Q10" s="8"/>
    </row>
    <row r="11" spans="1:17" x14ac:dyDescent="0.2">
      <c r="A11" s="10"/>
      <c r="B11" s="10"/>
      <c r="C11" s="10"/>
      <c r="D11" s="10"/>
      <c r="E11" s="10"/>
      <c r="F11" s="10"/>
      <c r="G11" s="333" t="s">
        <v>119</v>
      </c>
      <c r="H11" s="334"/>
      <c r="I11" s="334"/>
      <c r="J11" s="46"/>
      <c r="K11" s="333" t="s">
        <v>437</v>
      </c>
      <c r="L11" s="334"/>
      <c r="M11" s="10"/>
      <c r="N11" s="299"/>
      <c r="O11" s="300"/>
      <c r="P11" s="301"/>
      <c r="Q11" s="8"/>
    </row>
    <row r="12" spans="1:17" ht="21.95" customHeight="1" x14ac:dyDescent="0.2">
      <c r="A12" s="8"/>
      <c r="B12" s="36" t="s">
        <v>419</v>
      </c>
      <c r="C12" s="10"/>
      <c r="D12" s="10"/>
      <c r="E12" s="10"/>
      <c r="F12" s="10"/>
      <c r="G12" s="276"/>
      <c r="H12" s="277"/>
      <c r="I12" s="277"/>
      <c r="J12" s="277"/>
      <c r="K12" s="277"/>
      <c r="L12" s="278"/>
      <c r="M12" s="10"/>
      <c r="N12" s="299"/>
      <c r="O12" s="300"/>
      <c r="P12" s="301"/>
      <c r="Q12" s="8"/>
    </row>
    <row r="13" spans="1:17" ht="4.5" customHeight="1" x14ac:dyDescent="0.2">
      <c r="A13" s="8"/>
      <c r="B13" s="10"/>
      <c r="C13" s="10"/>
      <c r="D13" s="10"/>
      <c r="E13" s="10"/>
      <c r="F13" s="10"/>
      <c r="G13" s="10"/>
      <c r="H13" s="10"/>
      <c r="I13" s="10"/>
      <c r="J13" s="10"/>
      <c r="K13" s="10"/>
      <c r="L13" s="10"/>
      <c r="M13" s="10"/>
      <c r="N13" s="299"/>
      <c r="O13" s="300"/>
      <c r="P13" s="301"/>
      <c r="Q13" s="8"/>
    </row>
    <row r="14" spans="1:17" ht="21.95" customHeight="1" x14ac:dyDescent="0.2">
      <c r="A14" s="8"/>
      <c r="B14" s="36" t="s">
        <v>459</v>
      </c>
      <c r="C14" s="10"/>
      <c r="D14" s="10"/>
      <c r="E14" s="10"/>
      <c r="F14" s="10"/>
      <c r="G14" s="276"/>
      <c r="H14" s="277"/>
      <c r="I14" s="277"/>
      <c r="J14" s="277"/>
      <c r="K14" s="277"/>
      <c r="L14" s="278"/>
      <c r="M14" s="10"/>
      <c r="N14" s="299"/>
      <c r="O14" s="300"/>
      <c r="P14" s="301"/>
      <c r="Q14" s="8"/>
    </row>
    <row r="15" spans="1:17" ht="4.5" customHeight="1" x14ac:dyDescent="0.2">
      <c r="A15" s="8"/>
      <c r="B15" s="10"/>
      <c r="C15" s="10"/>
      <c r="D15" s="10"/>
      <c r="E15" s="10"/>
      <c r="F15" s="10"/>
      <c r="G15" s="10"/>
      <c r="H15" s="10"/>
      <c r="I15" s="10"/>
      <c r="J15" s="10"/>
      <c r="K15" s="10"/>
      <c r="L15" s="10"/>
      <c r="M15" s="10"/>
      <c r="N15" s="299"/>
      <c r="O15" s="300"/>
      <c r="P15" s="301"/>
      <c r="Q15" s="8"/>
    </row>
    <row r="16" spans="1:17" ht="21.95" customHeight="1" x14ac:dyDescent="0.2">
      <c r="A16" s="8"/>
      <c r="B16" s="36" t="s">
        <v>444</v>
      </c>
      <c r="C16" s="10"/>
      <c r="D16" s="10"/>
      <c r="E16" s="10"/>
      <c r="F16" s="10"/>
      <c r="G16" s="108"/>
      <c r="H16" s="335"/>
      <c r="I16" s="336"/>
      <c r="J16" s="336"/>
      <c r="K16" s="336"/>
      <c r="L16" s="337"/>
      <c r="M16" s="10"/>
      <c r="N16" s="299"/>
      <c r="O16" s="300"/>
      <c r="P16" s="301"/>
      <c r="Q16" s="8"/>
    </row>
    <row r="17" spans="1:17" ht="10.5" customHeight="1" x14ac:dyDescent="0.2">
      <c r="A17" s="8"/>
      <c r="B17" s="10"/>
      <c r="C17" s="10"/>
      <c r="D17" s="10"/>
      <c r="E17" s="10"/>
      <c r="F17" s="10"/>
      <c r="G17" s="96" t="s">
        <v>105</v>
      </c>
      <c r="H17" s="96"/>
      <c r="I17" s="96"/>
      <c r="J17" s="96"/>
      <c r="K17" s="96"/>
      <c r="L17" s="96"/>
      <c r="M17" s="10"/>
      <c r="N17" s="299"/>
      <c r="O17" s="300"/>
      <c r="P17" s="301"/>
      <c r="Q17" s="8"/>
    </row>
    <row r="18" spans="1:17" ht="12.75" customHeight="1" x14ac:dyDescent="0.2">
      <c r="A18" s="8"/>
      <c r="B18" s="10"/>
      <c r="C18" s="10"/>
      <c r="D18" s="10"/>
      <c r="E18" s="10"/>
      <c r="F18" s="10"/>
      <c r="G18" s="10"/>
      <c r="H18" s="10"/>
      <c r="I18" s="10"/>
      <c r="J18" s="10"/>
      <c r="K18" s="10"/>
      <c r="L18" s="10"/>
      <c r="M18" s="10"/>
      <c r="N18" s="299"/>
      <c r="O18" s="300"/>
      <c r="P18" s="301"/>
      <c r="Q18" s="8"/>
    </row>
    <row r="19" spans="1:17" ht="21" customHeight="1" x14ac:dyDescent="0.2">
      <c r="A19" s="8"/>
      <c r="B19" s="38" t="s">
        <v>168</v>
      </c>
      <c r="C19" s="264"/>
      <c r="D19" s="265"/>
      <c r="E19" s="266"/>
      <c r="F19" s="10"/>
      <c r="G19" s="257"/>
      <c r="H19" s="258"/>
      <c r="I19" s="8"/>
      <c r="J19" s="338"/>
      <c r="K19" s="339"/>
      <c r="L19" s="258"/>
      <c r="M19" s="8"/>
      <c r="N19" s="299"/>
      <c r="O19" s="300"/>
      <c r="P19" s="301"/>
      <c r="Q19" s="8"/>
    </row>
    <row r="20" spans="1:17" ht="12" customHeight="1" x14ac:dyDescent="0.2">
      <c r="A20" s="8"/>
      <c r="B20" s="10"/>
      <c r="C20" s="268" t="s">
        <v>99</v>
      </c>
      <c r="D20" s="268"/>
      <c r="E20" s="268"/>
      <c r="F20" s="22"/>
      <c r="G20" s="272" t="s">
        <v>101</v>
      </c>
      <c r="H20" s="273"/>
      <c r="I20" s="21"/>
      <c r="J20" s="272" t="s">
        <v>100</v>
      </c>
      <c r="K20" s="273"/>
      <c r="L20" s="273"/>
      <c r="M20" s="10"/>
      <c r="N20" s="302"/>
      <c r="O20" s="303"/>
      <c r="P20" s="304"/>
      <c r="Q20" s="8"/>
    </row>
    <row r="21" spans="1:17" ht="6.75" customHeight="1" x14ac:dyDescent="0.2">
      <c r="A21" s="8"/>
      <c r="B21" s="10"/>
      <c r="C21" s="24"/>
      <c r="D21" s="24"/>
      <c r="E21" s="24"/>
      <c r="F21" s="10"/>
      <c r="G21" s="18"/>
      <c r="H21" s="18"/>
      <c r="I21" s="18"/>
      <c r="J21" s="18"/>
      <c r="K21" s="19"/>
      <c r="L21" s="10"/>
      <c r="M21" s="10"/>
      <c r="N21" s="10"/>
      <c r="O21" s="10"/>
      <c r="P21" s="10"/>
      <c r="Q21" s="8"/>
    </row>
    <row r="22" spans="1:17" ht="20.25" customHeight="1" x14ac:dyDescent="0.2">
      <c r="A22" s="8"/>
      <c r="B22" s="38" t="s">
        <v>169</v>
      </c>
      <c r="C22" s="264"/>
      <c r="D22" s="265"/>
      <c r="E22" s="266"/>
      <c r="F22" s="10"/>
      <c r="G22" s="38" t="s">
        <v>0</v>
      </c>
      <c r="H22" s="16"/>
      <c r="I22" s="16"/>
      <c r="J22" s="267"/>
      <c r="K22" s="258"/>
      <c r="L22" s="37" t="s">
        <v>95</v>
      </c>
      <c r="M22" s="35"/>
      <c r="N22" s="20"/>
      <c r="O22" s="20"/>
      <c r="P22" s="8"/>
      <c r="Q22" s="8"/>
    </row>
    <row r="23" spans="1:17" ht="14.25" customHeight="1" x14ac:dyDescent="0.2">
      <c r="A23" s="8"/>
      <c r="B23" s="39"/>
      <c r="C23" s="8"/>
      <c r="D23" s="8"/>
      <c r="E23" s="8"/>
      <c r="F23" s="10"/>
      <c r="G23" s="8"/>
      <c r="H23" s="8"/>
      <c r="I23" s="8"/>
      <c r="J23" s="340" t="s">
        <v>105</v>
      </c>
      <c r="K23" s="340"/>
      <c r="L23" s="8"/>
      <c r="M23" s="8"/>
      <c r="N23" s="8"/>
      <c r="O23" s="8"/>
      <c r="P23" s="8"/>
      <c r="Q23" s="8"/>
    </row>
    <row r="24" spans="1:17" ht="20.25" customHeight="1" x14ac:dyDescent="0.2">
      <c r="A24" s="8"/>
      <c r="B24" s="38" t="s">
        <v>7</v>
      </c>
      <c r="C24" s="306"/>
      <c r="D24" s="325"/>
      <c r="E24" s="168"/>
      <c r="F24" s="8"/>
      <c r="G24" s="306"/>
      <c r="H24" s="167"/>
      <c r="I24" s="167"/>
      <c r="J24" s="167"/>
      <c r="K24" s="168"/>
      <c r="L24" s="37" t="s">
        <v>106</v>
      </c>
      <c r="M24" s="34"/>
      <c r="N24" s="223" t="str">
        <f>+IF(OR(G10="", G10="India"), "INDOS No:","")</f>
        <v>INDOS No:</v>
      </c>
      <c r="O24" s="224"/>
      <c r="P24" s="53"/>
      <c r="Q24" s="8"/>
    </row>
    <row r="25" spans="1:17" ht="12" customHeight="1" x14ac:dyDescent="0.2">
      <c r="A25" s="8"/>
      <c r="B25" s="16"/>
      <c r="C25" s="340" t="s">
        <v>102</v>
      </c>
      <c r="D25" s="341"/>
      <c r="E25" s="341"/>
      <c r="F25" s="23"/>
      <c r="G25" s="340" t="s">
        <v>103</v>
      </c>
      <c r="H25" s="341"/>
      <c r="I25" s="341"/>
      <c r="J25" s="341"/>
      <c r="K25" s="341"/>
      <c r="L25" s="10"/>
      <c r="M25" s="10"/>
      <c r="N25" s="225" t="str">
        <f>+IF(OR(G10="", G10="India"), "only applicable for Indian Seafarers","")</f>
        <v>only applicable for Indian Seafarers</v>
      </c>
      <c r="O25" s="225"/>
      <c r="P25" s="225"/>
      <c r="Q25" s="8"/>
    </row>
    <row r="26" spans="1:17" ht="14.25" customHeight="1" x14ac:dyDescent="0.2">
      <c r="A26" s="8"/>
      <c r="B26" s="14" t="s">
        <v>392</v>
      </c>
      <c r="C26" s="8"/>
      <c r="D26" s="8"/>
      <c r="E26" s="8"/>
      <c r="F26" s="8"/>
      <c r="G26" s="8"/>
      <c r="H26" s="8"/>
      <c r="I26" s="8"/>
      <c r="J26" s="8"/>
      <c r="K26" s="8"/>
      <c r="L26" s="8"/>
      <c r="M26" s="8"/>
      <c r="N26" s="226"/>
      <c r="O26" s="226"/>
      <c r="P26" s="226"/>
      <c r="Q26" s="8"/>
    </row>
    <row r="27" spans="1:17" ht="30" customHeight="1" x14ac:dyDescent="0.2">
      <c r="A27" s="8"/>
      <c r="B27" s="169" t="s">
        <v>1</v>
      </c>
      <c r="C27" s="260"/>
      <c r="D27" s="169" t="s">
        <v>2</v>
      </c>
      <c r="E27" s="259"/>
      <c r="F27" s="260"/>
      <c r="G27" s="169" t="s">
        <v>134</v>
      </c>
      <c r="H27" s="260"/>
      <c r="I27" s="171" t="s">
        <v>137</v>
      </c>
      <c r="J27" s="171"/>
      <c r="K27" s="169" t="s">
        <v>3</v>
      </c>
      <c r="L27" s="239"/>
      <c r="M27" s="239"/>
      <c r="N27" s="240"/>
      <c r="O27" s="169" t="s">
        <v>104</v>
      </c>
      <c r="P27" s="179"/>
      <c r="Q27" s="8"/>
    </row>
    <row r="28" spans="1:17" ht="30" customHeight="1" x14ac:dyDescent="0.2">
      <c r="A28" s="8"/>
      <c r="B28" s="184"/>
      <c r="C28" s="231"/>
      <c r="D28" s="184"/>
      <c r="E28" s="307"/>
      <c r="F28" s="231"/>
      <c r="G28" s="235"/>
      <c r="H28" s="237"/>
      <c r="I28" s="235"/>
      <c r="J28" s="237"/>
      <c r="K28" s="184"/>
      <c r="L28" s="185"/>
      <c r="M28" s="185"/>
      <c r="N28" s="186"/>
      <c r="O28" s="184"/>
      <c r="P28" s="231"/>
      <c r="Q28" s="8"/>
    </row>
    <row r="29" spans="1:17" ht="30" customHeight="1" x14ac:dyDescent="0.2">
      <c r="A29" s="8"/>
      <c r="B29" s="184"/>
      <c r="C29" s="231"/>
      <c r="D29" s="184"/>
      <c r="E29" s="307"/>
      <c r="F29" s="231"/>
      <c r="G29" s="235"/>
      <c r="H29" s="237"/>
      <c r="I29" s="235"/>
      <c r="J29" s="237"/>
      <c r="K29" s="184"/>
      <c r="L29" s="185"/>
      <c r="M29" s="185"/>
      <c r="N29" s="186"/>
      <c r="O29" s="184"/>
      <c r="P29" s="231"/>
      <c r="Q29" s="8"/>
    </row>
    <row r="30" spans="1:17" ht="20.25" customHeight="1" x14ac:dyDescent="0.2">
      <c r="A30" s="8"/>
      <c r="B30" s="14" t="s">
        <v>4</v>
      </c>
      <c r="C30" s="14"/>
      <c r="D30" s="14"/>
      <c r="E30" s="14"/>
      <c r="F30" s="8"/>
      <c r="G30" s="8"/>
      <c r="H30" s="8"/>
      <c r="I30" s="8"/>
      <c r="J30" s="8"/>
      <c r="K30" s="8"/>
      <c r="L30" s="8"/>
      <c r="M30" s="8"/>
      <c r="N30" s="8"/>
      <c r="O30" s="8"/>
      <c r="P30" s="8"/>
      <c r="Q30" s="8"/>
    </row>
    <row r="31" spans="1:17" ht="30" customHeight="1" x14ac:dyDescent="0.2">
      <c r="A31" s="8"/>
      <c r="B31" s="171" t="s">
        <v>1</v>
      </c>
      <c r="C31" s="171"/>
      <c r="D31" s="171" t="s">
        <v>2</v>
      </c>
      <c r="E31" s="171"/>
      <c r="F31" s="171"/>
      <c r="G31" s="171"/>
      <c r="H31" s="238" t="s">
        <v>134</v>
      </c>
      <c r="I31" s="239"/>
      <c r="J31" s="240"/>
      <c r="K31" s="171" t="s">
        <v>137</v>
      </c>
      <c r="L31" s="171"/>
      <c r="M31" s="171" t="s">
        <v>3</v>
      </c>
      <c r="N31" s="171"/>
      <c r="O31" s="171"/>
      <c r="P31" s="171"/>
      <c r="Q31" s="8"/>
    </row>
    <row r="32" spans="1:17" ht="30" customHeight="1" x14ac:dyDescent="0.2">
      <c r="A32" s="8"/>
      <c r="B32" s="243"/>
      <c r="C32" s="243"/>
      <c r="D32" s="243"/>
      <c r="E32" s="243"/>
      <c r="F32" s="243"/>
      <c r="G32" s="243"/>
      <c r="H32" s="235"/>
      <c r="I32" s="236"/>
      <c r="J32" s="245"/>
      <c r="K32" s="235"/>
      <c r="L32" s="237"/>
      <c r="M32" s="243"/>
      <c r="N32" s="243"/>
      <c r="O32" s="243"/>
      <c r="P32" s="243"/>
      <c r="Q32" s="8"/>
    </row>
    <row r="33" spans="1:17" ht="30" customHeight="1" x14ac:dyDescent="0.2">
      <c r="A33" s="8"/>
      <c r="B33" s="243"/>
      <c r="C33" s="243"/>
      <c r="D33" s="243"/>
      <c r="E33" s="243"/>
      <c r="F33" s="243"/>
      <c r="G33" s="243"/>
      <c r="H33" s="235"/>
      <c r="I33" s="236"/>
      <c r="J33" s="245"/>
      <c r="K33" s="235"/>
      <c r="L33" s="237"/>
      <c r="M33" s="243"/>
      <c r="N33" s="243"/>
      <c r="O33" s="243"/>
      <c r="P33" s="243"/>
      <c r="Q33" s="8"/>
    </row>
    <row r="34" spans="1:17" ht="18.75" customHeight="1" x14ac:dyDescent="0.2">
      <c r="A34" s="8"/>
      <c r="B34" s="14" t="s">
        <v>445</v>
      </c>
      <c r="C34" s="14"/>
      <c r="D34" s="14"/>
      <c r="E34" s="14"/>
      <c r="F34" s="14"/>
      <c r="G34" s="14"/>
      <c r="H34" s="14"/>
      <c r="I34" s="14"/>
      <c r="J34" s="14"/>
      <c r="K34" s="14"/>
      <c r="L34" s="14"/>
      <c r="M34" s="14"/>
      <c r="N34" s="14"/>
      <c r="O34" s="14"/>
      <c r="P34" s="14"/>
      <c r="Q34" s="8"/>
    </row>
    <row r="35" spans="1:17" ht="30" customHeight="1" x14ac:dyDescent="0.2">
      <c r="A35" s="8"/>
      <c r="B35" s="169" t="s">
        <v>450</v>
      </c>
      <c r="C35" s="179"/>
      <c r="D35" s="169" t="s">
        <v>2</v>
      </c>
      <c r="E35" s="259"/>
      <c r="F35" s="260"/>
      <c r="G35" s="238" t="s">
        <v>134</v>
      </c>
      <c r="H35" s="239"/>
      <c r="I35" s="240"/>
      <c r="J35" s="171" t="s">
        <v>137</v>
      </c>
      <c r="K35" s="171"/>
      <c r="L35" s="169" t="s">
        <v>5</v>
      </c>
      <c r="M35" s="312"/>
      <c r="N35" s="312"/>
      <c r="O35" s="312"/>
      <c r="P35" s="313"/>
      <c r="Q35" s="8"/>
    </row>
    <row r="36" spans="1:17" ht="30" customHeight="1" x14ac:dyDescent="0.2">
      <c r="A36" s="8"/>
      <c r="B36" s="274"/>
      <c r="C36" s="275"/>
      <c r="D36" s="269"/>
      <c r="E36" s="270"/>
      <c r="F36" s="271"/>
      <c r="G36" s="293"/>
      <c r="H36" s="345"/>
      <c r="I36" s="346"/>
      <c r="J36" s="293"/>
      <c r="K36" s="308"/>
      <c r="L36" s="317"/>
      <c r="M36" s="312"/>
      <c r="N36" s="312"/>
      <c r="O36" s="312"/>
      <c r="P36" s="313"/>
      <c r="Q36" s="8"/>
    </row>
    <row r="37" spans="1:17" ht="30" customHeight="1" x14ac:dyDescent="0.2">
      <c r="A37" s="8"/>
      <c r="B37" s="274"/>
      <c r="C37" s="275"/>
      <c r="D37" s="269"/>
      <c r="E37" s="291"/>
      <c r="F37" s="292"/>
      <c r="G37" s="293"/>
      <c r="H37" s="295"/>
      <c r="I37" s="294"/>
      <c r="J37" s="293"/>
      <c r="K37" s="294"/>
      <c r="L37" s="269"/>
      <c r="M37" s="291"/>
      <c r="N37" s="291"/>
      <c r="O37" s="291"/>
      <c r="P37" s="292"/>
      <c r="Q37" s="8"/>
    </row>
    <row r="38" spans="1:17" ht="18" customHeight="1" x14ac:dyDescent="0.2">
      <c r="A38" s="8"/>
      <c r="B38" s="14" t="s">
        <v>6</v>
      </c>
      <c r="C38" s="14"/>
      <c r="D38" s="14"/>
      <c r="E38" s="14"/>
      <c r="F38" s="14"/>
      <c r="G38" s="14"/>
      <c r="H38" s="14"/>
      <c r="I38" s="14"/>
      <c r="J38" s="14"/>
      <c r="K38" s="14"/>
      <c r="L38" s="14"/>
      <c r="M38" s="14"/>
      <c r="N38" s="14"/>
      <c r="O38" s="14"/>
      <c r="P38" s="14"/>
      <c r="Q38" s="8"/>
    </row>
    <row r="39" spans="1:17" ht="20.25" customHeight="1" x14ac:dyDescent="0.2">
      <c r="A39" s="8"/>
      <c r="B39" s="169" t="s">
        <v>147</v>
      </c>
      <c r="C39" s="256"/>
      <c r="D39" s="239"/>
      <c r="E39" s="239"/>
      <c r="F39" s="239"/>
      <c r="G39" s="239"/>
      <c r="H39" s="240"/>
      <c r="I39" s="169" t="s">
        <v>138</v>
      </c>
      <c r="J39" s="239"/>
      <c r="K39" s="239"/>
      <c r="L39" s="239"/>
      <c r="M39" s="239"/>
      <c r="N39" s="239"/>
      <c r="O39" s="239"/>
      <c r="P39" s="240"/>
      <c r="Q39" s="8"/>
    </row>
    <row r="40" spans="1:17" ht="30" customHeight="1" x14ac:dyDescent="0.2">
      <c r="A40" s="8"/>
      <c r="B40" s="235"/>
      <c r="C40" s="318"/>
      <c r="D40" s="236"/>
      <c r="E40" s="236"/>
      <c r="F40" s="236"/>
      <c r="G40" s="236"/>
      <c r="H40" s="319"/>
      <c r="I40" s="235"/>
      <c r="J40" s="236"/>
      <c r="K40" s="236"/>
      <c r="L40" s="236"/>
      <c r="M40" s="236"/>
      <c r="N40" s="236"/>
      <c r="O40" s="236"/>
      <c r="P40" s="237"/>
      <c r="Q40" s="8"/>
    </row>
    <row r="41" spans="1:17" ht="20.25" customHeight="1" x14ac:dyDescent="0.2">
      <c r="A41" s="8"/>
      <c r="B41" s="14" t="s">
        <v>24</v>
      </c>
      <c r="C41" s="14"/>
      <c r="D41" s="14"/>
      <c r="E41" s="14"/>
      <c r="F41" s="14"/>
      <c r="G41" s="14"/>
      <c r="H41" s="14"/>
      <c r="I41" s="10"/>
      <c r="J41" s="10"/>
      <c r="K41" s="10"/>
      <c r="L41" s="10"/>
      <c r="M41" s="10"/>
      <c r="N41" s="10"/>
      <c r="O41" s="10"/>
      <c r="P41" s="10"/>
      <c r="Q41" s="8"/>
    </row>
    <row r="42" spans="1:17" ht="18.75" customHeight="1" x14ac:dyDescent="0.2">
      <c r="A42" s="8"/>
      <c r="B42" s="244" t="s">
        <v>25</v>
      </c>
      <c r="C42" s="244"/>
      <c r="D42" s="244" t="s">
        <v>3</v>
      </c>
      <c r="E42" s="244"/>
      <c r="F42" s="244"/>
      <c r="G42" s="244"/>
      <c r="H42" s="244"/>
      <c r="I42" s="172"/>
      <c r="J42" s="244" t="s">
        <v>1</v>
      </c>
      <c r="K42" s="244"/>
      <c r="L42" s="171" t="s">
        <v>134</v>
      </c>
      <c r="M42" s="172"/>
      <c r="N42" s="3" t="s">
        <v>137</v>
      </c>
      <c r="O42" s="169" t="s">
        <v>2</v>
      </c>
      <c r="P42" s="179"/>
      <c r="Q42" s="8"/>
    </row>
    <row r="43" spans="1:17" ht="30" customHeight="1" x14ac:dyDescent="0.2">
      <c r="A43" s="8"/>
      <c r="B43" s="263"/>
      <c r="C43" s="263"/>
      <c r="D43" s="263"/>
      <c r="E43" s="263"/>
      <c r="F43" s="263"/>
      <c r="G43" s="263"/>
      <c r="H43" s="263"/>
      <c r="I43" s="263"/>
      <c r="J43" s="263"/>
      <c r="K43" s="263"/>
      <c r="L43" s="248"/>
      <c r="M43" s="248"/>
      <c r="N43" s="32"/>
      <c r="O43" s="246"/>
      <c r="P43" s="247"/>
      <c r="Q43" s="8"/>
    </row>
    <row r="44" spans="1:17" ht="15.75" customHeight="1" x14ac:dyDescent="0.2">
      <c r="A44" s="8"/>
      <c r="B44" s="10"/>
      <c r="C44" s="10"/>
      <c r="D44" s="10"/>
      <c r="E44" s="10"/>
      <c r="F44" s="10"/>
      <c r="G44" s="10"/>
      <c r="H44" s="10"/>
      <c r="I44" s="10"/>
      <c r="J44" s="10"/>
      <c r="K44" s="10"/>
      <c r="L44" s="10"/>
      <c r="M44" s="10"/>
      <c r="N44" s="10"/>
      <c r="O44" s="10"/>
      <c r="P44" s="10"/>
      <c r="Q44" s="8"/>
    </row>
    <row r="45" spans="1:17" ht="16.149999999999999" customHeight="1" x14ac:dyDescent="0.2">
      <c r="A45" s="10"/>
      <c r="B45" s="14" t="s">
        <v>107</v>
      </c>
      <c r="C45" s="14"/>
      <c r="D45" s="14"/>
      <c r="E45" s="14"/>
      <c r="F45" s="14"/>
      <c r="G45" s="14"/>
      <c r="H45" s="14"/>
      <c r="I45" s="10"/>
      <c r="J45" s="10"/>
      <c r="K45" s="10"/>
      <c r="L45" s="10"/>
      <c r="M45" s="10"/>
      <c r="N45" s="10"/>
      <c r="O45" s="10"/>
      <c r="P45" s="10"/>
      <c r="Q45" s="10"/>
    </row>
    <row r="46" spans="1:17" ht="36.75" x14ac:dyDescent="0.2">
      <c r="A46" s="8"/>
      <c r="B46" s="244" t="s">
        <v>25</v>
      </c>
      <c r="C46" s="244"/>
      <c r="D46" s="244" t="s">
        <v>3</v>
      </c>
      <c r="E46" s="244"/>
      <c r="F46" s="244"/>
      <c r="G46" s="244"/>
      <c r="H46" s="244"/>
      <c r="I46" s="172"/>
      <c r="J46" s="244" t="s">
        <v>1</v>
      </c>
      <c r="K46" s="244"/>
      <c r="L46" s="171" t="s">
        <v>134</v>
      </c>
      <c r="M46" s="172"/>
      <c r="N46" s="3" t="s">
        <v>137</v>
      </c>
      <c r="O46" s="169" t="s">
        <v>2</v>
      </c>
      <c r="P46" s="179"/>
      <c r="Q46" s="8"/>
    </row>
    <row r="47" spans="1:17" ht="30" customHeight="1" x14ac:dyDescent="0.2">
      <c r="A47" s="8"/>
      <c r="B47" s="263"/>
      <c r="C47" s="263"/>
      <c r="D47" s="263"/>
      <c r="E47" s="263"/>
      <c r="F47" s="263"/>
      <c r="G47" s="263"/>
      <c r="H47" s="263"/>
      <c r="I47" s="263"/>
      <c r="J47" s="263"/>
      <c r="K47" s="263"/>
      <c r="L47" s="248"/>
      <c r="M47" s="248"/>
      <c r="N47" s="32"/>
      <c r="O47" s="246"/>
      <c r="P47" s="247"/>
      <c r="Q47" s="8"/>
    </row>
    <row r="48" spans="1:17" ht="21" customHeight="1" x14ac:dyDescent="0.2">
      <c r="A48" s="8"/>
      <c r="B48" s="14" t="s">
        <v>26</v>
      </c>
      <c r="C48" s="14"/>
      <c r="D48" s="14"/>
      <c r="E48" s="10"/>
      <c r="F48" s="10"/>
      <c r="G48" s="10"/>
      <c r="H48" s="10"/>
      <c r="I48" s="10"/>
      <c r="J48" s="10"/>
      <c r="K48" s="10"/>
      <c r="L48" s="10"/>
      <c r="M48" s="10"/>
      <c r="N48" s="10"/>
      <c r="O48" s="10"/>
      <c r="P48" s="10"/>
      <c r="Q48" s="8"/>
    </row>
    <row r="49" spans="1:32" x14ac:dyDescent="0.2">
      <c r="A49" s="8"/>
      <c r="B49" s="154" t="s">
        <v>3</v>
      </c>
      <c r="C49" s="155"/>
      <c r="D49" s="155"/>
      <c r="E49" s="156"/>
      <c r="F49" s="154" t="s">
        <v>1</v>
      </c>
      <c r="G49" s="155"/>
      <c r="H49" s="155"/>
      <c r="I49" s="156"/>
      <c r="J49" s="171" t="s">
        <v>134</v>
      </c>
      <c r="K49" s="172"/>
      <c r="L49" s="171" t="s">
        <v>137</v>
      </c>
      <c r="M49" s="172"/>
      <c r="N49" s="154" t="s">
        <v>2</v>
      </c>
      <c r="O49" s="155"/>
      <c r="P49" s="156"/>
      <c r="Q49" s="10"/>
    </row>
    <row r="50" spans="1:32" ht="30" customHeight="1" x14ac:dyDescent="0.2">
      <c r="A50" s="8"/>
      <c r="B50" s="212"/>
      <c r="C50" s="213"/>
      <c r="D50" s="213"/>
      <c r="E50" s="214"/>
      <c r="F50" s="212"/>
      <c r="G50" s="213"/>
      <c r="H50" s="213"/>
      <c r="I50" s="214"/>
      <c r="J50" s="253"/>
      <c r="K50" s="254"/>
      <c r="L50" s="253"/>
      <c r="M50" s="254"/>
      <c r="N50" s="246"/>
      <c r="O50" s="255"/>
      <c r="P50" s="247"/>
      <c r="Q50" s="8"/>
    </row>
    <row r="51" spans="1:32" ht="18" customHeight="1" x14ac:dyDescent="0.2">
      <c r="A51" s="8"/>
      <c r="B51" s="14" t="s">
        <v>478</v>
      </c>
      <c r="C51" s="14"/>
      <c r="D51" s="14"/>
      <c r="E51" s="10"/>
      <c r="F51" s="10"/>
      <c r="G51" s="10"/>
      <c r="H51" s="10"/>
      <c r="I51" s="10"/>
      <c r="J51" s="10"/>
      <c r="K51" s="10"/>
      <c r="L51" s="10"/>
      <c r="M51" s="10"/>
      <c r="N51" s="10"/>
      <c r="O51" s="10"/>
      <c r="P51" s="10"/>
      <c r="Q51" s="8"/>
    </row>
    <row r="52" spans="1:32" ht="30" customHeight="1" x14ac:dyDescent="0.2">
      <c r="A52" s="8"/>
      <c r="B52" s="154" t="s">
        <v>3</v>
      </c>
      <c r="C52" s="155"/>
      <c r="D52" s="155"/>
      <c r="E52" s="156"/>
      <c r="F52" s="154" t="s">
        <v>1</v>
      </c>
      <c r="G52" s="155"/>
      <c r="H52" s="155"/>
      <c r="I52" s="156"/>
      <c r="J52" s="171" t="s">
        <v>134</v>
      </c>
      <c r="K52" s="172"/>
      <c r="L52" s="171" t="s">
        <v>137</v>
      </c>
      <c r="M52" s="172"/>
      <c r="N52" s="154" t="s">
        <v>2</v>
      </c>
      <c r="O52" s="155"/>
      <c r="P52" s="156"/>
      <c r="Q52" s="8"/>
    </row>
    <row r="53" spans="1:32" ht="30" customHeight="1" x14ac:dyDescent="0.2">
      <c r="A53" s="8"/>
      <c r="B53" s="212"/>
      <c r="C53" s="213"/>
      <c r="D53" s="213"/>
      <c r="E53" s="214"/>
      <c r="F53" s="212"/>
      <c r="G53" s="213"/>
      <c r="H53" s="213"/>
      <c r="I53" s="214"/>
      <c r="J53" s="253"/>
      <c r="K53" s="254"/>
      <c r="L53" s="253"/>
      <c r="M53" s="254"/>
      <c r="N53" s="246"/>
      <c r="O53" s="255"/>
      <c r="P53" s="247"/>
      <c r="Q53" s="8"/>
    </row>
    <row r="54" spans="1:32" ht="18" customHeight="1" x14ac:dyDescent="0.2">
      <c r="A54" s="10"/>
      <c r="B54" s="14" t="s">
        <v>27</v>
      </c>
      <c r="C54" s="14"/>
      <c r="D54" s="14"/>
      <c r="E54" s="14"/>
      <c r="F54" s="14"/>
      <c r="G54" s="14"/>
      <c r="H54" s="14"/>
      <c r="I54" s="10"/>
      <c r="J54" s="10"/>
      <c r="K54" s="10"/>
      <c r="L54" s="10"/>
      <c r="M54" s="10"/>
      <c r="N54" s="10"/>
      <c r="O54" s="10"/>
      <c r="P54" s="10"/>
      <c r="Q54" s="8"/>
    </row>
    <row r="55" spans="1:32" ht="29.25" customHeight="1" x14ac:dyDescent="0.2">
      <c r="A55" s="8"/>
      <c r="B55" s="244" t="s">
        <v>28</v>
      </c>
      <c r="C55" s="244"/>
      <c r="D55" s="244"/>
      <c r="E55" s="169" t="s">
        <v>113</v>
      </c>
      <c r="F55" s="155"/>
      <c r="G55" s="155"/>
      <c r="H55" s="163"/>
      <c r="I55" s="244" t="s">
        <v>3</v>
      </c>
      <c r="J55" s="244"/>
      <c r="K55" s="244"/>
      <c r="L55" s="244" t="s">
        <v>1</v>
      </c>
      <c r="M55" s="244"/>
      <c r="N55" s="3" t="s">
        <v>134</v>
      </c>
      <c r="O55" s="169" t="s">
        <v>137</v>
      </c>
      <c r="P55" s="179"/>
      <c r="Q55" s="10"/>
    </row>
    <row r="56" spans="1:32" ht="30" customHeight="1" x14ac:dyDescent="0.2">
      <c r="A56" s="8"/>
      <c r="B56" s="250"/>
      <c r="C56" s="250"/>
      <c r="D56" s="250"/>
      <c r="E56" s="176"/>
      <c r="F56" s="251"/>
      <c r="G56" s="251"/>
      <c r="H56" s="252"/>
      <c r="I56" s="251"/>
      <c r="J56" s="251"/>
      <c r="K56" s="251"/>
      <c r="L56" s="251"/>
      <c r="M56" s="251"/>
      <c r="N56" s="49"/>
      <c r="O56" s="287"/>
      <c r="P56" s="287"/>
      <c r="Q56" s="8"/>
    </row>
    <row r="57" spans="1:32" ht="30" customHeight="1" x14ac:dyDescent="0.2">
      <c r="A57" s="8"/>
      <c r="B57" s="285"/>
      <c r="C57" s="285"/>
      <c r="D57" s="285"/>
      <c r="E57" s="243"/>
      <c r="F57" s="243"/>
      <c r="G57" s="243"/>
      <c r="H57" s="243"/>
      <c r="I57" s="286"/>
      <c r="J57" s="286"/>
      <c r="K57" s="286"/>
      <c r="L57" s="286"/>
      <c r="M57" s="286"/>
      <c r="N57" s="49"/>
      <c r="O57" s="287"/>
      <c r="P57" s="287"/>
      <c r="Q57" s="8"/>
    </row>
    <row r="58" spans="1:32" s="5" customFormat="1" ht="15.75" customHeight="1" x14ac:dyDescent="0.2">
      <c r="A58" s="62"/>
      <c r="B58" s="342"/>
      <c r="C58" s="342"/>
      <c r="D58" s="342"/>
      <c r="E58" s="189"/>
      <c r="F58" s="190"/>
      <c r="G58" s="190"/>
      <c r="H58" s="191"/>
      <c r="I58" s="190"/>
      <c r="J58" s="190"/>
      <c r="K58" s="190"/>
      <c r="L58" s="190"/>
      <c r="M58" s="190"/>
      <c r="N58" s="63"/>
      <c r="O58" s="314"/>
      <c r="P58" s="314"/>
      <c r="Q58" s="9"/>
      <c r="R58" s="7"/>
      <c r="S58" s="7"/>
      <c r="T58" s="7"/>
      <c r="U58" s="7"/>
      <c r="V58" s="7"/>
      <c r="W58" s="7"/>
      <c r="X58" s="7"/>
      <c r="Y58" s="7"/>
      <c r="Z58" s="7"/>
      <c r="AA58" s="7"/>
      <c r="AB58" s="7"/>
      <c r="AC58" s="7"/>
      <c r="AD58" s="7"/>
      <c r="AE58" s="7"/>
      <c r="AF58" s="7"/>
    </row>
    <row r="59" spans="1:32" s="5" customFormat="1" ht="30" customHeight="1" x14ac:dyDescent="0.2">
      <c r="A59" s="8"/>
      <c r="B59" s="10"/>
      <c r="C59" s="10"/>
      <c r="D59" s="10"/>
      <c r="E59" s="10"/>
      <c r="F59" s="10"/>
      <c r="G59" s="10"/>
      <c r="H59" s="10"/>
      <c r="I59" s="10"/>
      <c r="J59" s="10"/>
      <c r="K59" s="10"/>
      <c r="L59" s="10"/>
      <c r="M59" s="10"/>
      <c r="N59" s="10"/>
      <c r="O59" s="10"/>
      <c r="P59" s="10"/>
      <c r="Q59" s="9"/>
      <c r="R59" s="7"/>
      <c r="S59" s="7"/>
      <c r="T59" s="7"/>
      <c r="U59" s="7"/>
      <c r="V59" s="7"/>
      <c r="W59" s="7"/>
      <c r="X59" s="7"/>
      <c r="Y59" s="7"/>
      <c r="Z59" s="7"/>
      <c r="AA59" s="7"/>
      <c r="AB59" s="7"/>
      <c r="AC59" s="7"/>
      <c r="AD59" s="7"/>
      <c r="AE59" s="7"/>
      <c r="AF59" s="7"/>
    </row>
    <row r="60" spans="1:32" ht="5.25" customHeight="1" x14ac:dyDescent="0.2">
      <c r="A60" s="8"/>
      <c r="B60" s="10"/>
      <c r="C60" s="10"/>
      <c r="D60" s="10"/>
      <c r="E60" s="10"/>
      <c r="F60" s="10"/>
      <c r="G60" s="10"/>
      <c r="H60" s="10"/>
      <c r="I60" s="10"/>
      <c r="J60" s="10"/>
      <c r="K60" s="10"/>
      <c r="L60" s="10"/>
      <c r="M60" s="10"/>
      <c r="N60" s="10"/>
      <c r="O60" s="10"/>
      <c r="P60" s="10"/>
      <c r="Q60" s="10"/>
    </row>
    <row r="61" spans="1:32" ht="22.15" customHeight="1" x14ac:dyDescent="0.2">
      <c r="A61" s="8"/>
      <c r="B61" s="38" t="s">
        <v>15</v>
      </c>
      <c r="C61" s="10"/>
      <c r="D61" s="279"/>
      <c r="E61" s="280"/>
      <c r="F61" s="280"/>
      <c r="G61" s="280"/>
      <c r="H61" s="280"/>
      <c r="I61" s="280"/>
      <c r="J61" s="280"/>
      <c r="K61" s="280"/>
      <c r="L61" s="280"/>
      <c r="M61" s="280"/>
      <c r="N61" s="280"/>
      <c r="O61" s="280"/>
      <c r="P61" s="281"/>
      <c r="Q61" s="10"/>
    </row>
    <row r="62" spans="1:32" x14ac:dyDescent="0.2">
      <c r="A62" s="8"/>
      <c r="B62" s="10"/>
      <c r="C62" s="41"/>
      <c r="D62" s="282"/>
      <c r="E62" s="283"/>
      <c r="F62" s="283"/>
      <c r="G62" s="283"/>
      <c r="H62" s="283"/>
      <c r="I62" s="283"/>
      <c r="J62" s="283"/>
      <c r="K62" s="283"/>
      <c r="L62" s="283"/>
      <c r="M62" s="283"/>
      <c r="N62" s="283"/>
      <c r="O62" s="283"/>
      <c r="P62" s="284"/>
      <c r="Q62" s="8"/>
    </row>
    <row r="63" spans="1:32" ht="18" customHeight="1" x14ac:dyDescent="0.2">
      <c r="A63" s="8"/>
      <c r="B63" s="10"/>
      <c r="C63" s="10"/>
      <c r="D63" s="10"/>
      <c r="E63" s="10"/>
      <c r="F63" s="10"/>
      <c r="G63" s="10"/>
      <c r="H63" s="10"/>
      <c r="I63" s="10"/>
      <c r="J63" s="10"/>
      <c r="K63" s="10"/>
      <c r="L63" s="10"/>
      <c r="M63" s="10"/>
      <c r="N63" s="10"/>
      <c r="O63" s="10"/>
      <c r="P63" s="10"/>
      <c r="Q63" s="8"/>
    </row>
    <row r="64" spans="1:32" ht="13.15" customHeight="1" x14ac:dyDescent="0.2">
      <c r="A64" s="8"/>
      <c r="B64" s="38" t="s">
        <v>17</v>
      </c>
      <c r="C64" s="10"/>
      <c r="D64" s="192"/>
      <c r="E64" s="193"/>
      <c r="F64" s="193"/>
      <c r="G64" s="193"/>
      <c r="H64" s="194"/>
      <c r="I64" s="10"/>
      <c r="J64" s="16"/>
      <c r="K64" s="37" t="s">
        <v>16</v>
      </c>
      <c r="L64" s="192"/>
      <c r="M64" s="193"/>
      <c r="N64" s="227"/>
      <c r="O64" s="10"/>
      <c r="P64" s="10"/>
      <c r="Q64" s="8"/>
    </row>
    <row r="65" spans="1:17" ht="25.5" customHeight="1" x14ac:dyDescent="0.2">
      <c r="A65" s="8"/>
      <c r="B65" s="10"/>
      <c r="C65" s="10"/>
      <c r="D65" s="10"/>
      <c r="E65" s="10"/>
      <c r="F65" s="10"/>
      <c r="G65" s="10"/>
      <c r="H65" s="10"/>
      <c r="I65" s="10"/>
      <c r="J65" s="10"/>
      <c r="K65" s="40"/>
      <c r="L65" s="10"/>
      <c r="M65" s="10"/>
      <c r="N65" s="10"/>
      <c r="O65" s="10"/>
      <c r="P65" s="10"/>
      <c r="Q65" s="8"/>
    </row>
    <row r="66" spans="1:17" ht="13.9" customHeight="1" x14ac:dyDescent="0.2">
      <c r="A66" s="8"/>
      <c r="B66" s="38" t="s">
        <v>18</v>
      </c>
      <c r="C66" s="40"/>
      <c r="D66" s="309"/>
      <c r="E66" s="310"/>
      <c r="F66" s="310"/>
      <c r="G66" s="310"/>
      <c r="H66" s="310"/>
      <c r="I66" s="311"/>
      <c r="J66" s="10"/>
      <c r="K66" s="40"/>
      <c r="L66" s="10"/>
      <c r="M66" s="10"/>
      <c r="N66" s="10"/>
      <c r="O66" s="10"/>
      <c r="P66" s="10"/>
      <c r="Q66" s="8"/>
    </row>
    <row r="67" spans="1:17" ht="25.5" customHeight="1" x14ac:dyDescent="0.2">
      <c r="A67" s="8"/>
      <c r="B67" s="40"/>
      <c r="C67" s="40"/>
      <c r="D67" s="10"/>
      <c r="E67" s="10"/>
      <c r="F67" s="10"/>
      <c r="G67" s="10"/>
      <c r="H67" s="10"/>
      <c r="I67" s="10"/>
      <c r="J67" s="10"/>
      <c r="K67" s="40"/>
      <c r="L67" s="10"/>
      <c r="M67" s="10"/>
      <c r="N67" s="10"/>
      <c r="O67" s="10"/>
      <c r="P67" s="10"/>
      <c r="Q67" s="8"/>
    </row>
    <row r="68" spans="1:17" ht="12.6" customHeight="1" x14ac:dyDescent="0.2">
      <c r="A68" s="8"/>
      <c r="B68" s="38" t="s">
        <v>19</v>
      </c>
      <c r="C68" s="40"/>
      <c r="D68" s="192"/>
      <c r="E68" s="193"/>
      <c r="F68" s="193"/>
      <c r="G68" s="193"/>
      <c r="H68" s="194"/>
      <c r="I68" s="10"/>
      <c r="J68" s="10"/>
      <c r="K68" s="37" t="s">
        <v>13</v>
      </c>
      <c r="L68" s="192"/>
      <c r="M68" s="193"/>
      <c r="N68" s="193"/>
      <c r="O68" s="193"/>
      <c r="P68" s="227"/>
      <c r="Q68" s="8"/>
    </row>
    <row r="69" spans="1:17" ht="25.5" customHeight="1" x14ac:dyDescent="0.2">
      <c r="A69" s="8"/>
      <c r="B69" s="40"/>
      <c r="C69" s="40"/>
      <c r="D69" s="10"/>
      <c r="E69" s="10"/>
      <c r="F69" s="10"/>
      <c r="G69" s="10"/>
      <c r="H69" s="10"/>
      <c r="I69" s="10"/>
      <c r="J69" s="10"/>
      <c r="K69" s="40"/>
      <c r="L69" s="10"/>
      <c r="M69" s="10"/>
      <c r="N69" s="10"/>
      <c r="O69" s="10"/>
      <c r="P69" s="10"/>
      <c r="Q69" s="8"/>
    </row>
    <row r="70" spans="1:17" ht="11.45" customHeight="1" x14ac:dyDescent="0.2">
      <c r="A70" s="8"/>
      <c r="B70" s="38" t="s">
        <v>20</v>
      </c>
      <c r="C70" s="40"/>
      <c r="D70" s="192"/>
      <c r="E70" s="193"/>
      <c r="F70" s="193"/>
      <c r="G70" s="193"/>
      <c r="H70" s="194"/>
      <c r="I70" s="10"/>
      <c r="J70" s="10"/>
      <c r="K70" s="37" t="s">
        <v>14</v>
      </c>
      <c r="L70" s="192"/>
      <c r="M70" s="193"/>
      <c r="N70" s="193"/>
      <c r="O70" s="193"/>
      <c r="P70" s="227"/>
      <c r="Q70" s="8"/>
    </row>
    <row r="71" spans="1:17" ht="25.5" customHeight="1" x14ac:dyDescent="0.2">
      <c r="A71" s="8"/>
      <c r="B71" s="40"/>
      <c r="C71" s="40"/>
      <c r="D71" s="10"/>
      <c r="E71" s="10"/>
      <c r="F71" s="10"/>
      <c r="G71" s="10"/>
      <c r="H71" s="10"/>
      <c r="I71" s="10"/>
      <c r="J71" s="10"/>
      <c r="K71" s="40"/>
      <c r="L71" s="10"/>
      <c r="M71" s="10"/>
      <c r="N71" s="10"/>
      <c r="O71" s="10"/>
      <c r="P71" s="10"/>
      <c r="Q71" s="8"/>
    </row>
    <row r="72" spans="1:17" ht="13.9" customHeight="1" x14ac:dyDescent="0.2">
      <c r="A72" s="8"/>
      <c r="B72" s="241" t="s">
        <v>21</v>
      </c>
      <c r="C72" s="242"/>
      <c r="D72" s="192"/>
      <c r="E72" s="193"/>
      <c r="F72" s="227"/>
      <c r="G72" s="10"/>
      <c r="H72" s="10"/>
      <c r="I72" s="10"/>
      <c r="J72" s="10"/>
      <c r="K72" s="40"/>
      <c r="L72" s="10"/>
      <c r="M72" s="10"/>
      <c r="N72" s="10"/>
      <c r="O72" s="10"/>
      <c r="P72" s="10"/>
      <c r="Q72" s="8"/>
    </row>
    <row r="73" spans="1:17" ht="25.5" customHeight="1" x14ac:dyDescent="0.2">
      <c r="A73" s="8"/>
      <c r="B73" s="40"/>
      <c r="C73" s="40"/>
      <c r="D73" s="10"/>
      <c r="E73" s="10"/>
      <c r="F73" s="10"/>
      <c r="G73" s="10"/>
      <c r="H73" s="10"/>
      <c r="I73" s="10"/>
      <c r="J73" s="10"/>
      <c r="K73" s="40"/>
      <c r="L73" s="10"/>
      <c r="M73" s="10"/>
      <c r="N73" s="10"/>
      <c r="O73" s="10"/>
      <c r="P73" s="10"/>
      <c r="Q73" s="8"/>
    </row>
    <row r="74" spans="1:17" ht="10.15" customHeight="1" x14ac:dyDescent="0.2">
      <c r="A74" s="8"/>
      <c r="B74" s="241" t="s">
        <v>22</v>
      </c>
      <c r="C74" s="242"/>
      <c r="D74" s="192"/>
      <c r="E74" s="193"/>
      <c r="F74" s="193"/>
      <c r="G74" s="193"/>
      <c r="H74" s="194"/>
      <c r="I74" s="10"/>
      <c r="J74" s="10"/>
      <c r="K74" s="37" t="s">
        <v>8</v>
      </c>
      <c r="L74" s="192"/>
      <c r="M74" s="193"/>
      <c r="N74" s="193"/>
      <c r="O74" s="193"/>
      <c r="P74" s="227"/>
      <c r="Q74" s="8"/>
    </row>
    <row r="75" spans="1:17" ht="25.5" customHeight="1" x14ac:dyDescent="0.2">
      <c r="A75" s="8"/>
      <c r="B75" s="40"/>
      <c r="C75" s="40"/>
      <c r="D75" s="10"/>
      <c r="E75" s="10"/>
      <c r="F75" s="10"/>
      <c r="G75" s="10"/>
      <c r="H75" s="10"/>
      <c r="I75" s="10"/>
      <c r="J75" s="10"/>
      <c r="K75" s="10"/>
      <c r="L75" s="10"/>
      <c r="M75" s="10"/>
      <c r="N75" s="10"/>
      <c r="O75" s="10"/>
      <c r="P75" s="10"/>
      <c r="Q75" s="8"/>
    </row>
    <row r="76" spans="1:17" ht="9.6" customHeight="1" x14ac:dyDescent="0.2">
      <c r="A76" s="8"/>
      <c r="B76" s="241" t="s">
        <v>23</v>
      </c>
      <c r="C76" s="242"/>
      <c r="D76" s="279"/>
      <c r="E76" s="280"/>
      <c r="F76" s="280"/>
      <c r="G76" s="280"/>
      <c r="H76" s="280"/>
      <c r="I76" s="280"/>
      <c r="J76" s="280"/>
      <c r="K76" s="280"/>
      <c r="L76" s="280"/>
      <c r="M76" s="280"/>
      <c r="N76" s="280"/>
      <c r="O76" s="280"/>
      <c r="P76" s="281"/>
      <c r="Q76" s="10"/>
    </row>
    <row r="77" spans="1:17" ht="16.5" customHeight="1" x14ac:dyDescent="0.2">
      <c r="A77" s="8"/>
      <c r="B77" s="10"/>
      <c r="C77" s="10"/>
      <c r="D77" s="282"/>
      <c r="E77" s="283"/>
      <c r="F77" s="283"/>
      <c r="G77" s="283"/>
      <c r="H77" s="283"/>
      <c r="I77" s="283"/>
      <c r="J77" s="283"/>
      <c r="K77" s="283"/>
      <c r="L77" s="283"/>
      <c r="M77" s="283"/>
      <c r="N77" s="283"/>
      <c r="O77" s="283"/>
      <c r="P77" s="284"/>
      <c r="Q77" s="8"/>
    </row>
    <row r="78" spans="1:17" ht="21.75" customHeight="1" x14ac:dyDescent="0.2">
      <c r="A78" s="8"/>
      <c r="B78" s="10"/>
      <c r="C78" s="10"/>
      <c r="D78" s="10"/>
      <c r="E78" s="10"/>
      <c r="F78" s="10"/>
      <c r="G78" s="10"/>
      <c r="H78" s="10"/>
      <c r="I78" s="10"/>
      <c r="J78" s="10"/>
      <c r="K78" s="10"/>
      <c r="L78" s="10"/>
      <c r="M78" s="10"/>
      <c r="N78" s="10"/>
      <c r="O78" s="10"/>
      <c r="P78" s="10"/>
      <c r="Q78" s="8"/>
    </row>
    <row r="79" spans="1:17" ht="10.5" hidden="1" customHeight="1" x14ac:dyDescent="0.2">
      <c r="A79" s="8"/>
      <c r="B79" s="221" t="s">
        <v>148</v>
      </c>
      <c r="C79" s="249"/>
      <c r="D79" s="10"/>
      <c r="E79" s="10"/>
      <c r="F79" s="10"/>
      <c r="G79" s="10"/>
      <c r="H79" s="10"/>
      <c r="I79" s="10"/>
      <c r="J79" s="10"/>
      <c r="K79" s="10"/>
      <c r="L79" s="10"/>
      <c r="M79" s="10"/>
      <c r="N79" s="10"/>
      <c r="O79" s="10"/>
      <c r="P79" s="10"/>
      <c r="Q79" s="10"/>
    </row>
    <row r="80" spans="1:17" ht="10.5" customHeight="1" x14ac:dyDescent="0.2">
      <c r="A80" s="8"/>
      <c r="B80" s="228" t="s">
        <v>9</v>
      </c>
      <c r="C80" s="229"/>
      <c r="D80" s="229"/>
      <c r="E80" s="230"/>
      <c r="F80" s="169" t="s">
        <v>136</v>
      </c>
      <c r="G80" s="229"/>
      <c r="H80" s="170"/>
      <c r="I80" s="163"/>
      <c r="J80" s="4" t="s">
        <v>10</v>
      </c>
      <c r="K80" s="4" t="s">
        <v>11</v>
      </c>
      <c r="L80" s="202" t="s">
        <v>12</v>
      </c>
      <c r="M80" s="203"/>
      <c r="N80" s="203"/>
      <c r="O80" s="203"/>
      <c r="P80" s="204"/>
      <c r="Q80" s="8"/>
    </row>
    <row r="81" spans="1:17" ht="24" customHeight="1" x14ac:dyDescent="0.2">
      <c r="A81" s="8"/>
      <c r="B81" s="205"/>
      <c r="C81" s="206"/>
      <c r="D81" s="206"/>
      <c r="E81" s="207"/>
      <c r="F81" s="208"/>
      <c r="G81" s="209"/>
      <c r="H81" s="210"/>
      <c r="I81" s="211"/>
      <c r="J81" s="47" t="str">
        <f ca="1">IF(F81&lt;&gt;"", (NOW()-F81)/365.2422,"")</f>
        <v/>
      </c>
      <c r="K81" s="48"/>
      <c r="L81" s="176"/>
      <c r="M81" s="177"/>
      <c r="N81" s="177"/>
      <c r="O81" s="177"/>
      <c r="P81" s="178"/>
      <c r="Q81" s="8"/>
    </row>
    <row r="82" spans="1:17" ht="30.75" customHeight="1" x14ac:dyDescent="0.2">
      <c r="A82" s="8"/>
      <c r="B82" s="205"/>
      <c r="C82" s="206"/>
      <c r="D82" s="206"/>
      <c r="E82" s="207"/>
      <c r="F82" s="208"/>
      <c r="G82" s="209"/>
      <c r="H82" s="210"/>
      <c r="I82" s="211"/>
      <c r="J82" s="47" t="str">
        <f ca="1">IF(F82&lt;&gt;"", (NOW()-F82)/365.2422,"")</f>
        <v/>
      </c>
      <c r="K82" s="48"/>
      <c r="L82" s="176"/>
      <c r="M82" s="177"/>
      <c r="N82" s="177"/>
      <c r="O82" s="177"/>
      <c r="P82" s="178"/>
      <c r="Q82" s="8"/>
    </row>
    <row r="83" spans="1:17" ht="30.75" customHeight="1" x14ac:dyDescent="0.2">
      <c r="A83" s="8"/>
      <c r="B83" s="205"/>
      <c r="C83" s="206"/>
      <c r="D83" s="206"/>
      <c r="E83" s="207"/>
      <c r="F83" s="208"/>
      <c r="G83" s="209"/>
      <c r="H83" s="210"/>
      <c r="I83" s="211"/>
      <c r="J83" s="47" t="str">
        <f ca="1">IF(F83&lt;&gt;"", (NOW()-F83)/365.2422,"")</f>
        <v/>
      </c>
      <c r="K83" s="48"/>
      <c r="L83" s="176"/>
      <c r="M83" s="177"/>
      <c r="N83" s="177"/>
      <c r="O83" s="177"/>
      <c r="P83" s="178"/>
      <c r="Q83" s="8"/>
    </row>
    <row r="84" spans="1:17" ht="30.75" customHeight="1" x14ac:dyDescent="0.2">
      <c r="A84" s="8"/>
      <c r="B84" s="205"/>
      <c r="C84" s="206"/>
      <c r="D84" s="206"/>
      <c r="E84" s="207"/>
      <c r="F84" s="208"/>
      <c r="G84" s="209"/>
      <c r="H84" s="210"/>
      <c r="I84" s="211"/>
      <c r="J84" s="47" t="str">
        <f ca="1">IF(F84&lt;&gt;"", (NOW()-F84)/365.2422,"")</f>
        <v/>
      </c>
      <c r="K84" s="48"/>
      <c r="L84" s="176"/>
      <c r="M84" s="177"/>
      <c r="N84" s="177"/>
      <c r="O84" s="177"/>
      <c r="P84" s="178"/>
      <c r="Q84" s="8"/>
    </row>
    <row r="85" spans="1:17" ht="30.75" customHeight="1" x14ac:dyDescent="0.2">
      <c r="A85" s="8"/>
      <c r="B85" s="205"/>
      <c r="C85" s="206"/>
      <c r="D85" s="206"/>
      <c r="E85" s="207"/>
      <c r="F85" s="208"/>
      <c r="G85" s="209"/>
      <c r="H85" s="210"/>
      <c r="I85" s="211"/>
      <c r="J85" s="47" t="str">
        <f ca="1">IF(F85&lt;&gt;"", (NOW()-F85)/365.2422,"")</f>
        <v/>
      </c>
      <c r="K85" s="48"/>
      <c r="L85" s="176"/>
      <c r="M85" s="177"/>
      <c r="N85" s="177"/>
      <c r="O85" s="177"/>
      <c r="P85" s="178"/>
      <c r="Q85" s="8"/>
    </row>
    <row r="86" spans="1:17" ht="30.75" customHeight="1" x14ac:dyDescent="0.2">
      <c r="A86" s="8"/>
      <c r="B86" s="10"/>
      <c r="C86" s="10"/>
      <c r="D86" s="10"/>
      <c r="E86" s="10"/>
      <c r="F86" s="10"/>
      <c r="G86" s="10"/>
      <c r="H86" s="10"/>
      <c r="I86" s="10"/>
      <c r="J86" s="10"/>
      <c r="K86" s="10"/>
      <c r="L86" s="10"/>
      <c r="M86" s="10"/>
      <c r="N86" s="10"/>
      <c r="O86" s="10"/>
      <c r="P86" s="10"/>
      <c r="Q86" s="8"/>
    </row>
    <row r="87" spans="1:17" ht="2.25" customHeight="1" x14ac:dyDescent="0.2">
      <c r="A87" s="10"/>
      <c r="B87" s="14" t="s">
        <v>29</v>
      </c>
      <c r="C87" s="14"/>
      <c r="D87" s="14"/>
      <c r="E87" s="14"/>
      <c r="F87" s="14"/>
      <c r="G87" s="14"/>
      <c r="H87" s="14"/>
      <c r="I87" s="10"/>
      <c r="J87" s="10"/>
      <c r="K87" s="10"/>
      <c r="L87" s="10"/>
      <c r="M87" s="10"/>
      <c r="N87" s="10"/>
      <c r="O87" s="10"/>
      <c r="P87" s="10"/>
      <c r="Q87" s="8"/>
    </row>
    <row r="88" spans="1:17" x14ac:dyDescent="0.2">
      <c r="A88" s="8"/>
      <c r="B88" s="154" t="s">
        <v>474</v>
      </c>
      <c r="C88" s="170"/>
      <c r="D88" s="170"/>
      <c r="E88" s="170"/>
      <c r="F88" s="163"/>
      <c r="G88" s="154" t="s">
        <v>476</v>
      </c>
      <c r="H88" s="155"/>
      <c r="I88" s="170"/>
      <c r="J88" s="156"/>
      <c r="K88" s="154" t="s">
        <v>475</v>
      </c>
      <c r="L88" s="170"/>
      <c r="M88" s="156"/>
      <c r="N88" s="60" t="s">
        <v>1</v>
      </c>
      <c r="O88" s="169" t="s">
        <v>477</v>
      </c>
      <c r="P88" s="179"/>
      <c r="Q88" s="10"/>
    </row>
    <row r="89" spans="1:17" ht="35.25" customHeight="1" x14ac:dyDescent="0.2">
      <c r="A89" s="8"/>
      <c r="B89" s="199"/>
      <c r="C89" s="200"/>
      <c r="D89" s="200"/>
      <c r="E89" s="200"/>
      <c r="F89" s="201"/>
      <c r="G89" s="199"/>
      <c r="H89" s="200"/>
      <c r="I89" s="200"/>
      <c r="J89" s="201"/>
      <c r="K89" s="199"/>
      <c r="L89" s="200"/>
      <c r="M89" s="201"/>
      <c r="N89" s="49"/>
      <c r="O89" s="91"/>
      <c r="P89" s="92"/>
      <c r="Q89" s="8"/>
    </row>
    <row r="90" spans="1:17" ht="24" x14ac:dyDescent="0.2">
      <c r="A90" s="8"/>
      <c r="B90" s="154" t="s">
        <v>94</v>
      </c>
      <c r="C90" s="170"/>
      <c r="D90" s="170"/>
      <c r="E90" s="170"/>
      <c r="F90" s="163"/>
      <c r="G90" s="154" t="s">
        <v>2</v>
      </c>
      <c r="H90" s="155"/>
      <c r="I90" s="170"/>
      <c r="J90" s="156"/>
      <c r="K90" s="154" t="s">
        <v>1</v>
      </c>
      <c r="L90" s="170"/>
      <c r="M90" s="156"/>
      <c r="N90" s="60" t="s">
        <v>134</v>
      </c>
      <c r="O90" s="169" t="s">
        <v>135</v>
      </c>
      <c r="P90" s="179"/>
      <c r="Q90" s="10"/>
    </row>
    <row r="91" spans="1:17" ht="30.75" customHeight="1" x14ac:dyDescent="0.2">
      <c r="A91" s="8"/>
      <c r="B91" s="199"/>
      <c r="C91" s="200"/>
      <c r="D91" s="200"/>
      <c r="E91" s="200"/>
      <c r="F91" s="201"/>
      <c r="G91" s="199"/>
      <c r="H91" s="200"/>
      <c r="I91" s="200"/>
      <c r="J91" s="201"/>
      <c r="K91" s="199"/>
      <c r="L91" s="200"/>
      <c r="M91" s="201"/>
      <c r="N91" s="49"/>
      <c r="O91" s="91"/>
      <c r="P91" s="92"/>
      <c r="Q91" s="8"/>
    </row>
    <row r="92" spans="1:17" ht="33" customHeight="1" x14ac:dyDescent="0.2">
      <c r="A92" s="8"/>
      <c r="B92" s="199"/>
      <c r="C92" s="200"/>
      <c r="D92" s="200"/>
      <c r="E92" s="200"/>
      <c r="F92" s="201"/>
      <c r="G92" s="199"/>
      <c r="H92" s="200"/>
      <c r="I92" s="200"/>
      <c r="J92" s="201"/>
      <c r="K92" s="199"/>
      <c r="L92" s="200"/>
      <c r="M92" s="201"/>
      <c r="N92" s="49"/>
      <c r="O92" s="91"/>
      <c r="P92" s="92"/>
      <c r="Q92" s="8"/>
    </row>
    <row r="93" spans="1:17" ht="33" customHeight="1" x14ac:dyDescent="0.2">
      <c r="A93" s="8"/>
      <c r="B93" s="212"/>
      <c r="C93" s="213"/>
      <c r="D93" s="213"/>
      <c r="E93" s="213"/>
      <c r="F93" s="214"/>
      <c r="G93" s="212"/>
      <c r="H93" s="213"/>
      <c r="I93" s="213"/>
      <c r="J93" s="214"/>
      <c r="K93" s="212"/>
      <c r="L93" s="213"/>
      <c r="M93" s="214"/>
      <c r="N93" s="59"/>
      <c r="O93" s="91"/>
      <c r="P93" s="92"/>
      <c r="Q93" s="8"/>
    </row>
    <row r="94" spans="1:17" ht="33" customHeight="1" x14ac:dyDescent="0.2">
      <c r="A94" s="8"/>
      <c r="B94" s="93"/>
      <c r="C94" s="94"/>
      <c r="D94" s="94"/>
      <c r="E94" s="94"/>
      <c r="F94" s="95"/>
      <c r="G94" s="93"/>
      <c r="H94" s="94"/>
      <c r="I94" s="94"/>
      <c r="J94" s="95"/>
      <c r="K94" s="93"/>
      <c r="L94" s="94"/>
      <c r="M94" s="95"/>
      <c r="N94" s="59"/>
      <c r="O94" s="91"/>
      <c r="P94" s="92"/>
      <c r="Q94" s="8"/>
    </row>
    <row r="95" spans="1:17" ht="33" customHeight="1" x14ac:dyDescent="0.2">
      <c r="A95" s="8"/>
      <c r="B95" s="212"/>
      <c r="C95" s="213"/>
      <c r="D95" s="213"/>
      <c r="E95" s="213"/>
      <c r="F95" s="214"/>
      <c r="G95" s="212"/>
      <c r="H95" s="213"/>
      <c r="I95" s="213"/>
      <c r="J95" s="214"/>
      <c r="K95" s="212"/>
      <c r="L95" s="213"/>
      <c r="M95" s="214"/>
      <c r="N95" s="59"/>
      <c r="O95" s="91"/>
      <c r="P95" s="92"/>
      <c r="Q95" s="8"/>
    </row>
    <row r="96" spans="1:17" ht="33" customHeight="1" x14ac:dyDescent="0.2">
      <c r="A96" s="8"/>
      <c r="B96" s="212"/>
      <c r="C96" s="213"/>
      <c r="D96" s="213"/>
      <c r="E96" s="213"/>
      <c r="F96" s="214"/>
      <c r="G96" s="212"/>
      <c r="H96" s="213"/>
      <c r="I96" s="213"/>
      <c r="J96" s="214"/>
      <c r="K96" s="212"/>
      <c r="L96" s="213"/>
      <c r="M96" s="214"/>
      <c r="N96" s="59"/>
      <c r="O96" s="91"/>
      <c r="P96" s="92"/>
      <c r="Q96" s="8"/>
    </row>
    <row r="97" spans="1:19" ht="33" customHeight="1" x14ac:dyDescent="0.2">
      <c r="A97" s="8"/>
      <c r="B97" s="212"/>
      <c r="C97" s="213"/>
      <c r="D97" s="213"/>
      <c r="E97" s="213"/>
      <c r="F97" s="214"/>
      <c r="G97" s="212"/>
      <c r="H97" s="213"/>
      <c r="I97" s="213"/>
      <c r="J97" s="214"/>
      <c r="K97" s="212"/>
      <c r="L97" s="213"/>
      <c r="M97" s="214"/>
      <c r="N97" s="59"/>
      <c r="O97" s="91"/>
      <c r="P97" s="92"/>
      <c r="Q97" s="8"/>
    </row>
    <row r="98" spans="1:19" ht="33" customHeight="1" x14ac:dyDescent="0.2">
      <c r="A98" s="8"/>
      <c r="B98" s="212"/>
      <c r="C98" s="213"/>
      <c r="D98" s="213"/>
      <c r="E98" s="213"/>
      <c r="F98" s="214"/>
      <c r="G98" s="212"/>
      <c r="H98" s="213"/>
      <c r="I98" s="213"/>
      <c r="J98" s="214"/>
      <c r="K98" s="212"/>
      <c r="L98" s="213"/>
      <c r="M98" s="214"/>
      <c r="N98" s="59"/>
      <c r="O98" s="91"/>
      <c r="P98" s="92"/>
      <c r="Q98" s="8"/>
    </row>
    <row r="99" spans="1:19" ht="33" customHeight="1" x14ac:dyDescent="0.2">
      <c r="A99" s="8"/>
      <c r="B99" s="212"/>
      <c r="C99" s="213"/>
      <c r="D99" s="213"/>
      <c r="E99" s="213"/>
      <c r="F99" s="214"/>
      <c r="G99" s="212"/>
      <c r="H99" s="213"/>
      <c r="I99" s="213"/>
      <c r="J99" s="214"/>
      <c r="K99" s="212"/>
      <c r="L99" s="213"/>
      <c r="M99" s="214"/>
      <c r="N99" s="59"/>
      <c r="O99" s="91"/>
      <c r="P99" s="92"/>
      <c r="Q99" s="8"/>
    </row>
    <row r="100" spans="1:19" ht="33" customHeight="1" x14ac:dyDescent="0.2">
      <c r="A100" s="8"/>
      <c r="B100" s="212"/>
      <c r="C100" s="213"/>
      <c r="D100" s="213"/>
      <c r="E100" s="213"/>
      <c r="F100" s="214"/>
      <c r="G100" s="212"/>
      <c r="H100" s="213"/>
      <c r="I100" s="213"/>
      <c r="J100" s="214"/>
      <c r="K100" s="212"/>
      <c r="L100" s="213"/>
      <c r="M100" s="214"/>
      <c r="N100" s="59"/>
      <c r="O100" s="91"/>
      <c r="P100" s="92"/>
      <c r="Q100" s="8"/>
    </row>
    <row r="101" spans="1:19" ht="33" customHeight="1" x14ac:dyDescent="0.2">
      <c r="A101" s="8"/>
      <c r="B101" s="50"/>
      <c r="C101" s="42"/>
      <c r="D101" s="42"/>
      <c r="E101" s="42"/>
      <c r="F101" s="43"/>
      <c r="G101" s="50"/>
      <c r="H101" s="42"/>
      <c r="I101" s="42"/>
      <c r="J101" s="43"/>
      <c r="K101" s="50"/>
      <c r="L101" s="42"/>
      <c r="M101" s="43"/>
      <c r="N101" s="59"/>
      <c r="O101" s="91"/>
      <c r="P101" s="92"/>
      <c r="Q101" s="8"/>
    </row>
    <row r="102" spans="1:19" ht="33" customHeight="1" x14ac:dyDescent="0.2">
      <c r="A102" s="8"/>
      <c r="B102" s="212"/>
      <c r="C102" s="213"/>
      <c r="D102" s="213"/>
      <c r="E102" s="213"/>
      <c r="F102" s="214"/>
      <c r="G102" s="212"/>
      <c r="H102" s="213"/>
      <c r="I102" s="213"/>
      <c r="J102" s="214"/>
      <c r="K102" s="212"/>
      <c r="L102" s="213"/>
      <c r="M102" s="214"/>
      <c r="N102" s="59"/>
      <c r="O102" s="91"/>
      <c r="P102" s="92"/>
      <c r="Q102" s="8"/>
    </row>
    <row r="103" spans="1:19" ht="33" customHeight="1" x14ac:dyDescent="0.2">
      <c r="A103" s="8"/>
      <c r="B103" s="212"/>
      <c r="C103" s="213"/>
      <c r="D103" s="213"/>
      <c r="E103" s="213"/>
      <c r="F103" s="214"/>
      <c r="G103" s="212"/>
      <c r="H103" s="213"/>
      <c r="I103" s="213"/>
      <c r="J103" s="214"/>
      <c r="K103" s="212"/>
      <c r="L103" s="213"/>
      <c r="M103" s="214"/>
      <c r="N103" s="59"/>
      <c r="O103" s="91"/>
      <c r="P103" s="92"/>
      <c r="Q103" s="8"/>
    </row>
    <row r="104" spans="1:19" ht="33" customHeight="1" x14ac:dyDescent="0.2">
      <c r="A104" s="8"/>
      <c r="B104" s="18"/>
      <c r="C104" s="10"/>
      <c r="D104" s="10"/>
      <c r="E104" s="10"/>
      <c r="F104" s="10"/>
      <c r="G104" s="10"/>
      <c r="H104" s="10"/>
      <c r="I104" s="10"/>
      <c r="J104" s="10"/>
      <c r="K104" s="10"/>
      <c r="L104" s="10"/>
      <c r="M104" s="10"/>
      <c r="N104" s="10"/>
      <c r="O104" s="10"/>
      <c r="P104" s="10"/>
      <c r="Q104" s="8"/>
    </row>
    <row r="105" spans="1:19" x14ac:dyDescent="0.2">
      <c r="A105" s="10"/>
      <c r="B105" s="10"/>
      <c r="C105" s="10"/>
      <c r="D105" s="10"/>
      <c r="E105" s="10"/>
      <c r="F105" s="10"/>
      <c r="G105" s="10"/>
      <c r="H105" s="10"/>
      <c r="I105" s="10"/>
      <c r="J105" s="10"/>
      <c r="K105" s="10"/>
      <c r="L105" s="10"/>
      <c r="M105" s="10"/>
      <c r="N105" s="10"/>
      <c r="O105" s="10"/>
      <c r="P105" s="10"/>
      <c r="Q105" s="8"/>
    </row>
    <row r="106" spans="1:19" ht="18" customHeight="1" x14ac:dyDescent="0.2">
      <c r="A106" s="10"/>
      <c r="B106" s="14" t="s">
        <v>414</v>
      </c>
      <c r="C106" s="14"/>
      <c r="D106" s="14"/>
      <c r="E106" s="14"/>
      <c r="F106" s="14"/>
      <c r="G106" s="14"/>
      <c r="H106" s="14"/>
      <c r="I106" s="14"/>
      <c r="J106" s="14"/>
      <c r="K106" s="10"/>
      <c r="L106" s="10"/>
      <c r="M106" s="10"/>
      <c r="N106" s="10"/>
      <c r="O106" s="10"/>
      <c r="P106" s="10"/>
      <c r="Q106" s="8"/>
    </row>
    <row r="107" spans="1:19" x14ac:dyDescent="0.2">
      <c r="A107" s="8"/>
      <c r="B107" s="187" t="s">
        <v>93</v>
      </c>
      <c r="C107" s="187" t="s">
        <v>51</v>
      </c>
      <c r="D107" s="195" t="s">
        <v>144</v>
      </c>
      <c r="E107" s="196"/>
      <c r="F107" s="195" t="s">
        <v>132</v>
      </c>
      <c r="G107" s="196"/>
      <c r="H107" s="320" t="s">
        <v>151</v>
      </c>
      <c r="I107" s="196"/>
      <c r="J107" s="187" t="s">
        <v>143</v>
      </c>
      <c r="K107" s="187" t="s">
        <v>30</v>
      </c>
      <c r="L107" s="169" t="s">
        <v>393</v>
      </c>
      <c r="M107" s="259"/>
      <c r="N107" s="259"/>
      <c r="O107" s="259"/>
      <c r="P107" s="260"/>
      <c r="Q107" s="10"/>
    </row>
    <row r="108" spans="1:19" ht="45.75" customHeight="1" x14ac:dyDescent="0.2">
      <c r="A108" s="8"/>
      <c r="B108" s="188"/>
      <c r="C108" s="188"/>
      <c r="D108" s="197"/>
      <c r="E108" s="198"/>
      <c r="F108" s="197"/>
      <c r="G108" s="198"/>
      <c r="H108" s="321"/>
      <c r="I108" s="198"/>
      <c r="J108" s="188"/>
      <c r="K108" s="188"/>
      <c r="L108" s="2" t="s">
        <v>32</v>
      </c>
      <c r="M108" s="2" t="s">
        <v>97</v>
      </c>
      <c r="N108" s="2" t="s">
        <v>98</v>
      </c>
      <c r="O108" s="2" t="s">
        <v>461</v>
      </c>
      <c r="P108" s="3" t="s">
        <v>31</v>
      </c>
      <c r="Q108" s="8"/>
    </row>
    <row r="109" spans="1:19" ht="15.75" customHeight="1" x14ac:dyDescent="0.25">
      <c r="A109" s="8"/>
      <c r="B109" s="126"/>
      <c r="C109" s="126"/>
      <c r="D109" s="180"/>
      <c r="E109" s="181"/>
      <c r="F109" s="132"/>
      <c r="G109" s="133"/>
      <c r="H109" s="128" t="str">
        <f>IF(OR(F109="", D109=""), "", ROUNDDOWN(12*(F109-D109)/365.242199,0)&amp;" - "&amp;ROUND((12*(F109-D109)/365.242199-ROUNDDOWN(12*(F109-D109)/365.242199,0))*(365.242199/12),0))</f>
        <v/>
      </c>
      <c r="I109" s="129"/>
      <c r="J109" s="83"/>
      <c r="K109" s="51"/>
      <c r="L109" s="83"/>
      <c r="M109" s="173"/>
      <c r="N109" s="173"/>
      <c r="O109" s="146"/>
      <c r="P109" s="81"/>
      <c r="Q109" s="8"/>
    </row>
    <row r="110" spans="1:19" ht="18.600000000000001" customHeight="1" x14ac:dyDescent="0.2">
      <c r="A110" s="8"/>
      <c r="B110" s="127"/>
      <c r="C110" s="127"/>
      <c r="D110" s="182"/>
      <c r="E110" s="183"/>
      <c r="F110" s="134"/>
      <c r="G110" s="135"/>
      <c r="H110" s="130"/>
      <c r="I110" s="131"/>
      <c r="J110" s="305"/>
      <c r="K110" s="52"/>
      <c r="L110" s="222"/>
      <c r="M110" s="174"/>
      <c r="N110" s="174"/>
      <c r="O110" s="147"/>
      <c r="P110" s="82"/>
      <c r="Q110" s="8"/>
    </row>
    <row r="111" spans="1:19" ht="18.600000000000001" customHeight="1" x14ac:dyDescent="0.25">
      <c r="A111" s="8"/>
      <c r="B111" s="126"/>
      <c r="C111" s="126"/>
      <c r="D111" s="180"/>
      <c r="E111" s="181"/>
      <c r="F111" s="132"/>
      <c r="G111" s="133"/>
      <c r="H111" s="128" t="str">
        <f>IF(OR(F111="", D111=""), "", ROUNDDOWN(12*(F111-D111)/365.242199,0)&amp;" - "&amp;ROUND((12*(F111-D111)/365.242199-ROUNDDOWN(12*(F111-D111)/365.242199,0))*(365.242199/12),0))</f>
        <v/>
      </c>
      <c r="I111" s="129"/>
      <c r="J111" s="83"/>
      <c r="K111" s="51"/>
      <c r="L111" s="83"/>
      <c r="M111" s="173"/>
      <c r="N111" s="173"/>
      <c r="O111" s="146"/>
      <c r="P111" s="81"/>
      <c r="Q111" s="8"/>
      <c r="S111" s="55"/>
    </row>
    <row r="112" spans="1:19" ht="18.600000000000001" customHeight="1" x14ac:dyDescent="0.2">
      <c r="A112" s="8"/>
      <c r="B112" s="127"/>
      <c r="C112" s="127"/>
      <c r="D112" s="182"/>
      <c r="E112" s="183"/>
      <c r="F112" s="134"/>
      <c r="G112" s="135"/>
      <c r="H112" s="130"/>
      <c r="I112" s="131"/>
      <c r="J112" s="84"/>
      <c r="K112" s="52"/>
      <c r="L112" s="84"/>
      <c r="M112" s="174"/>
      <c r="N112" s="174"/>
      <c r="O112" s="147"/>
      <c r="P112" s="82"/>
      <c r="Q112" s="8"/>
      <c r="S112" s="55"/>
    </row>
    <row r="113" spans="1:19" ht="18.600000000000001" customHeight="1" x14ac:dyDescent="0.25">
      <c r="A113" s="8"/>
      <c r="B113" s="126"/>
      <c r="C113" s="126"/>
      <c r="D113" s="175"/>
      <c r="E113" s="215"/>
      <c r="F113" s="132"/>
      <c r="G113" s="133"/>
      <c r="H113" s="128" t="str">
        <f>IF(OR(F113="", D113=""), "", ROUNDDOWN(12*(F113-D113)/365.242199,0)&amp;" - "&amp;ROUND((12*(F113-D113)/365.242199-ROUNDDOWN(12*(F113-D113)/365.242199,0))*(365.242199/12),0))</f>
        <v/>
      </c>
      <c r="I113" s="129"/>
      <c r="J113" s="83"/>
      <c r="K113" s="51"/>
      <c r="L113" s="83"/>
      <c r="M113" s="173"/>
      <c r="N113" s="173"/>
      <c r="O113" s="146"/>
      <c r="P113" s="81"/>
      <c r="Q113" s="8"/>
      <c r="S113" s="55"/>
    </row>
    <row r="114" spans="1:19" ht="18.600000000000001" customHeight="1" x14ac:dyDescent="0.2">
      <c r="A114" s="8"/>
      <c r="B114" s="127"/>
      <c r="C114" s="127"/>
      <c r="D114" s="216"/>
      <c r="E114" s="217"/>
      <c r="F114" s="134"/>
      <c r="G114" s="135"/>
      <c r="H114" s="130"/>
      <c r="I114" s="131"/>
      <c r="J114" s="84"/>
      <c r="K114" s="52"/>
      <c r="L114" s="84"/>
      <c r="M114" s="174"/>
      <c r="N114" s="174"/>
      <c r="O114" s="147"/>
      <c r="P114" s="82"/>
      <c r="Q114" s="8"/>
      <c r="S114" s="55"/>
    </row>
    <row r="115" spans="1:19" ht="18.600000000000001" customHeight="1" x14ac:dyDescent="0.25">
      <c r="A115" s="8"/>
      <c r="B115" s="126"/>
      <c r="C115" s="126"/>
      <c r="D115" s="175"/>
      <c r="E115" s="215"/>
      <c r="F115" s="132"/>
      <c r="G115" s="133"/>
      <c r="H115" s="128" t="str">
        <f>IF(OR(F115="", D115=""), "", ROUNDDOWN(12*(F115-D115)/365.242199,0)&amp;" - "&amp;ROUND((12*(F115-D115)/365.242199-ROUNDDOWN(12*(F115-D115)/365.242199,0))*(365.242199/12),0))</f>
        <v/>
      </c>
      <c r="I115" s="129"/>
      <c r="J115" s="83"/>
      <c r="K115" s="51"/>
      <c r="L115" s="83"/>
      <c r="M115" s="173"/>
      <c r="N115" s="173"/>
      <c r="O115" s="146"/>
      <c r="P115" s="81"/>
      <c r="Q115" s="8"/>
      <c r="S115" s="55"/>
    </row>
    <row r="116" spans="1:19" ht="18.600000000000001" customHeight="1" x14ac:dyDescent="0.2">
      <c r="A116" s="8"/>
      <c r="B116" s="127"/>
      <c r="C116" s="127"/>
      <c r="D116" s="216"/>
      <c r="E116" s="217"/>
      <c r="F116" s="134"/>
      <c r="G116" s="135"/>
      <c r="H116" s="130"/>
      <c r="I116" s="131"/>
      <c r="J116" s="84"/>
      <c r="K116" s="52"/>
      <c r="L116" s="84"/>
      <c r="M116" s="174"/>
      <c r="N116" s="174"/>
      <c r="O116" s="147"/>
      <c r="P116" s="82"/>
      <c r="Q116" s="8"/>
      <c r="S116" s="55"/>
    </row>
    <row r="117" spans="1:19" ht="18.600000000000001" customHeight="1" x14ac:dyDescent="0.25">
      <c r="A117" s="8"/>
      <c r="B117" s="126"/>
      <c r="C117" s="126"/>
      <c r="D117" s="175"/>
      <c r="E117" s="215"/>
      <c r="F117" s="132"/>
      <c r="G117" s="133"/>
      <c r="H117" s="128" t="str">
        <f>IF(OR(F117="", D117=""), "", ROUNDDOWN(12*(F117-D117)/365.242199,0)&amp;" - "&amp;ROUND((12*(F117-D117)/365.242199-ROUNDDOWN(12*(F117-D117)/365.242199,0))*(365.242199/12),0))</f>
        <v/>
      </c>
      <c r="I117" s="129"/>
      <c r="J117" s="83"/>
      <c r="K117" s="51"/>
      <c r="L117" s="83"/>
      <c r="M117" s="173"/>
      <c r="N117" s="173"/>
      <c r="O117" s="146"/>
      <c r="P117" s="81"/>
      <c r="Q117" s="8"/>
      <c r="S117" s="55"/>
    </row>
    <row r="118" spans="1:19" ht="18.600000000000001" customHeight="1" x14ac:dyDescent="0.2">
      <c r="A118" s="8"/>
      <c r="B118" s="127"/>
      <c r="C118" s="127"/>
      <c r="D118" s="216"/>
      <c r="E118" s="217"/>
      <c r="F118" s="134"/>
      <c r="G118" s="135"/>
      <c r="H118" s="130"/>
      <c r="I118" s="131"/>
      <c r="J118" s="84"/>
      <c r="K118" s="52"/>
      <c r="L118" s="84"/>
      <c r="M118" s="174"/>
      <c r="N118" s="174"/>
      <c r="O118" s="147"/>
      <c r="P118" s="82"/>
      <c r="Q118" s="8"/>
      <c r="S118" s="55"/>
    </row>
    <row r="119" spans="1:19" ht="18.600000000000001" customHeight="1" x14ac:dyDescent="0.25">
      <c r="A119" s="8"/>
      <c r="B119" s="126"/>
      <c r="C119" s="126"/>
      <c r="D119" s="175"/>
      <c r="E119" s="215"/>
      <c r="F119" s="132"/>
      <c r="G119" s="133"/>
      <c r="H119" s="128" t="str">
        <f>IF(OR(F119="", D119=""), "", ROUNDDOWN(12*(F119-D119)/365.242199,0)&amp;" - "&amp;ROUND((12*(F119-D119)/365.242199-ROUNDDOWN(12*(F119-D119)/365.242199,0))*(365.242199/12),0))</f>
        <v/>
      </c>
      <c r="I119" s="129"/>
      <c r="J119" s="83"/>
      <c r="K119" s="51"/>
      <c r="L119" s="83"/>
      <c r="M119" s="173"/>
      <c r="N119" s="173"/>
      <c r="O119" s="146"/>
      <c r="P119" s="81"/>
      <c r="Q119" s="8"/>
      <c r="S119" s="55"/>
    </row>
    <row r="120" spans="1:19" ht="18.600000000000001" customHeight="1" x14ac:dyDescent="0.2">
      <c r="A120" s="8"/>
      <c r="B120" s="127"/>
      <c r="C120" s="127"/>
      <c r="D120" s="216"/>
      <c r="E120" s="217"/>
      <c r="F120" s="134"/>
      <c r="G120" s="135"/>
      <c r="H120" s="130"/>
      <c r="I120" s="131"/>
      <c r="J120" s="84"/>
      <c r="K120" s="52"/>
      <c r="L120" s="84"/>
      <c r="M120" s="174"/>
      <c r="N120" s="174"/>
      <c r="O120" s="147"/>
      <c r="P120" s="82"/>
      <c r="Q120" s="8"/>
      <c r="S120" s="55"/>
    </row>
    <row r="121" spans="1:19" ht="18.600000000000001" customHeight="1" x14ac:dyDescent="0.25">
      <c r="A121" s="8"/>
      <c r="B121" s="126"/>
      <c r="C121" s="126"/>
      <c r="D121" s="175"/>
      <c r="E121" s="133"/>
      <c r="F121" s="132"/>
      <c r="G121" s="133"/>
      <c r="H121" s="128" t="str">
        <f>IF(OR(F121="", D121=""), "", ROUNDDOWN(12*(F121-D121)/365.242199,0)&amp;" - "&amp;ROUND((12*(F121-D121)/365.242199-ROUNDDOWN(12*(F121-D121)/365.242199,0))*(365.242199/12),0))</f>
        <v/>
      </c>
      <c r="I121" s="129"/>
      <c r="J121" s="83"/>
      <c r="K121" s="51"/>
      <c r="L121" s="83"/>
      <c r="M121" s="173"/>
      <c r="N121" s="173"/>
      <c r="O121" s="146"/>
      <c r="P121" s="81"/>
      <c r="Q121" s="8"/>
      <c r="S121" s="55"/>
    </row>
    <row r="122" spans="1:19" ht="18.600000000000001" customHeight="1" x14ac:dyDescent="0.2">
      <c r="A122" s="8"/>
      <c r="B122" s="127"/>
      <c r="C122" s="127"/>
      <c r="D122" s="134"/>
      <c r="E122" s="135"/>
      <c r="F122" s="134"/>
      <c r="G122" s="135"/>
      <c r="H122" s="130"/>
      <c r="I122" s="131"/>
      <c r="J122" s="84"/>
      <c r="K122" s="52"/>
      <c r="L122" s="84"/>
      <c r="M122" s="174"/>
      <c r="N122" s="174"/>
      <c r="O122" s="147"/>
      <c r="P122" s="82"/>
      <c r="Q122" s="8"/>
    </row>
    <row r="123" spans="1:19" ht="18.600000000000001" customHeight="1" x14ac:dyDescent="0.25">
      <c r="A123" s="8"/>
      <c r="B123" s="126"/>
      <c r="C123" s="126"/>
      <c r="D123" s="175"/>
      <c r="E123" s="133"/>
      <c r="F123" s="132"/>
      <c r="G123" s="133"/>
      <c r="H123" s="128" t="str">
        <f>IF(OR(F123="", D123=""), "", ROUNDDOWN(12*(F123-D123)/365.242199,0)&amp;" - "&amp;ROUND((12*(F123-D123)/365.242199-ROUNDDOWN(12*(F123-D123)/365.242199,0))*(365.242199/12),0))</f>
        <v/>
      </c>
      <c r="I123" s="129"/>
      <c r="J123" s="83"/>
      <c r="K123" s="51"/>
      <c r="L123" s="83"/>
      <c r="M123" s="173"/>
      <c r="N123" s="173"/>
      <c r="O123" s="146"/>
      <c r="P123" s="81"/>
      <c r="Q123" s="8"/>
    </row>
    <row r="124" spans="1:19" ht="18.600000000000001" customHeight="1" x14ac:dyDescent="0.2">
      <c r="A124" s="8"/>
      <c r="B124" s="127"/>
      <c r="C124" s="127"/>
      <c r="D124" s="134"/>
      <c r="E124" s="135"/>
      <c r="F124" s="134"/>
      <c r="G124" s="135"/>
      <c r="H124" s="130"/>
      <c r="I124" s="131"/>
      <c r="J124" s="84"/>
      <c r="K124" s="52"/>
      <c r="L124" s="84"/>
      <c r="M124" s="174"/>
      <c r="N124" s="174"/>
      <c r="O124" s="147"/>
      <c r="P124" s="82"/>
      <c r="Q124" s="8"/>
    </row>
    <row r="125" spans="1:19" ht="18.600000000000001" customHeight="1" x14ac:dyDescent="0.25">
      <c r="A125" s="8"/>
      <c r="B125" s="126"/>
      <c r="C125" s="126"/>
      <c r="D125" s="175"/>
      <c r="E125" s="133"/>
      <c r="F125" s="132"/>
      <c r="G125" s="133"/>
      <c r="H125" s="128" t="str">
        <f>IF(OR(F125="", D125=""), "", ROUNDDOWN(12*(F125-D125)/365.242199,0)&amp;" - "&amp;ROUND((12*(F125-D125)/365.242199-ROUNDDOWN(12*(F125-D125)/365.242199,0))*(365.242199/12),0))</f>
        <v/>
      </c>
      <c r="I125" s="129"/>
      <c r="J125" s="83"/>
      <c r="K125" s="51"/>
      <c r="L125" s="83"/>
      <c r="M125" s="173"/>
      <c r="N125" s="173"/>
      <c r="O125" s="146"/>
      <c r="P125" s="81"/>
      <c r="Q125" s="8"/>
    </row>
    <row r="126" spans="1:19" ht="18.600000000000001" customHeight="1" x14ac:dyDescent="0.2">
      <c r="A126" s="8"/>
      <c r="B126" s="127"/>
      <c r="C126" s="127"/>
      <c r="D126" s="134"/>
      <c r="E126" s="135"/>
      <c r="F126" s="134"/>
      <c r="G126" s="135"/>
      <c r="H126" s="130"/>
      <c r="I126" s="131"/>
      <c r="J126" s="84"/>
      <c r="K126" s="52"/>
      <c r="L126" s="84"/>
      <c r="M126" s="174"/>
      <c r="N126" s="174"/>
      <c r="O126" s="147"/>
      <c r="P126" s="82"/>
      <c r="Q126" s="8"/>
    </row>
    <row r="127" spans="1:19" ht="18.600000000000001" customHeight="1" x14ac:dyDescent="0.25">
      <c r="A127" s="8"/>
      <c r="B127" s="126"/>
      <c r="C127" s="126"/>
      <c r="D127" s="175"/>
      <c r="E127" s="133"/>
      <c r="F127" s="132"/>
      <c r="G127" s="133"/>
      <c r="H127" s="128" t="str">
        <f>IF(OR(F127="", D127=""), "", ROUNDDOWN(12*(F127-D127)/365.242199,0)&amp;" - "&amp;ROUND((12*(F127-D127)/365.242199-ROUNDDOWN(12*(F127-D127)/365.242199,0))*(365.242199/12),0))</f>
        <v/>
      </c>
      <c r="I127" s="129"/>
      <c r="J127" s="83"/>
      <c r="K127" s="51"/>
      <c r="L127" s="83"/>
      <c r="M127" s="173"/>
      <c r="N127" s="173"/>
      <c r="O127" s="146"/>
      <c r="P127" s="81"/>
      <c r="Q127" s="8"/>
    </row>
    <row r="128" spans="1:19" ht="18.600000000000001" customHeight="1" x14ac:dyDescent="0.2">
      <c r="A128" s="8"/>
      <c r="B128" s="127"/>
      <c r="C128" s="127"/>
      <c r="D128" s="134"/>
      <c r="E128" s="135"/>
      <c r="F128" s="134"/>
      <c r="G128" s="135"/>
      <c r="H128" s="130"/>
      <c r="I128" s="131"/>
      <c r="J128" s="84"/>
      <c r="K128" s="52"/>
      <c r="L128" s="84"/>
      <c r="M128" s="174"/>
      <c r="N128" s="174"/>
      <c r="O128" s="147"/>
      <c r="P128" s="82"/>
      <c r="Q128" s="8"/>
    </row>
    <row r="129" spans="1:18" ht="18.600000000000001" customHeight="1" x14ac:dyDescent="0.25">
      <c r="A129" s="8"/>
      <c r="B129" s="126"/>
      <c r="C129" s="126"/>
      <c r="D129" s="175"/>
      <c r="E129" s="133"/>
      <c r="F129" s="132"/>
      <c r="G129" s="133"/>
      <c r="H129" s="128" t="str">
        <f>IF(OR(F129="", D129=""), "", ROUNDDOWN(12*(F129-D129)/365.242199,0)&amp;" - "&amp;ROUND((12*(F129-D129)/365.242199-ROUNDDOWN(12*(F129-D129)/365.242199,0))*(365.242199/12),0))</f>
        <v/>
      </c>
      <c r="I129" s="129"/>
      <c r="J129" s="83"/>
      <c r="K129" s="51"/>
      <c r="L129" s="83"/>
      <c r="M129" s="173"/>
      <c r="N129" s="173"/>
      <c r="O129" s="146"/>
      <c r="P129" s="81"/>
      <c r="Q129" s="8"/>
    </row>
    <row r="130" spans="1:18" ht="18.600000000000001" customHeight="1" x14ac:dyDescent="0.2">
      <c r="A130" s="8"/>
      <c r="B130" s="127"/>
      <c r="C130" s="127"/>
      <c r="D130" s="134"/>
      <c r="E130" s="135"/>
      <c r="F130" s="134"/>
      <c r="G130" s="135"/>
      <c r="H130" s="130"/>
      <c r="I130" s="131"/>
      <c r="J130" s="84"/>
      <c r="K130" s="52"/>
      <c r="L130" s="84"/>
      <c r="M130" s="174"/>
      <c r="N130" s="174"/>
      <c r="O130" s="147"/>
      <c r="P130" s="82"/>
      <c r="Q130" s="8"/>
    </row>
    <row r="131" spans="1:18" ht="18.600000000000001" customHeight="1" x14ac:dyDescent="0.25">
      <c r="A131" s="8"/>
      <c r="B131" s="126"/>
      <c r="C131" s="126"/>
      <c r="D131" s="175"/>
      <c r="E131" s="215"/>
      <c r="F131" s="132"/>
      <c r="G131" s="218"/>
      <c r="H131" s="128" t="str">
        <f>IF(OR(F131="", D131=""), "", ROUNDDOWN(12*(F131-D131)/365.242199,0)&amp;" - "&amp;ROUND((12*(F131-D131)/365.242199-ROUNDDOWN(12*(F131-D131)/365.242199,0))*(365.242199/12),0))</f>
        <v/>
      </c>
      <c r="I131" s="129"/>
      <c r="J131" s="83"/>
      <c r="K131" s="51"/>
      <c r="L131" s="83"/>
      <c r="M131" s="173"/>
      <c r="N131" s="173"/>
      <c r="O131" s="146"/>
      <c r="P131" s="81"/>
      <c r="Q131" s="8"/>
    </row>
    <row r="132" spans="1:18" ht="18.600000000000001" customHeight="1" x14ac:dyDescent="0.2">
      <c r="A132" s="8"/>
      <c r="B132" s="127"/>
      <c r="C132" s="127"/>
      <c r="D132" s="216"/>
      <c r="E132" s="217"/>
      <c r="F132" s="219"/>
      <c r="G132" s="220"/>
      <c r="H132" s="130"/>
      <c r="I132" s="131"/>
      <c r="J132" s="84"/>
      <c r="K132" s="52"/>
      <c r="L132" s="84"/>
      <c r="M132" s="174"/>
      <c r="N132" s="174"/>
      <c r="O132" s="147"/>
      <c r="P132" s="82"/>
      <c r="Q132" s="8"/>
    </row>
    <row r="133" spans="1:18" ht="18.600000000000001" customHeight="1" x14ac:dyDescent="0.25">
      <c r="A133" s="8"/>
      <c r="B133" s="126"/>
      <c r="C133" s="126"/>
      <c r="D133" s="175"/>
      <c r="E133" s="215"/>
      <c r="F133" s="132"/>
      <c r="G133" s="218"/>
      <c r="H133" s="128" t="str">
        <f>IF(OR(F133="", D133=""), "", ROUNDDOWN(12*(F133-D133)/365.242199,0)&amp;" - "&amp;ROUND((12*(F133-D133)/365.242199-ROUNDDOWN(12*(F133-D133)/365.242199,0))*(365.242199/12),0))</f>
        <v/>
      </c>
      <c r="I133" s="129"/>
      <c r="J133" s="83"/>
      <c r="K133" s="51"/>
      <c r="L133" s="83"/>
      <c r="M133" s="173"/>
      <c r="N133" s="173"/>
      <c r="O133" s="146"/>
      <c r="P133" s="81"/>
      <c r="Q133" s="8"/>
    </row>
    <row r="134" spans="1:18" ht="18.600000000000001" customHeight="1" x14ac:dyDescent="0.2">
      <c r="A134" s="8"/>
      <c r="B134" s="127"/>
      <c r="C134" s="127"/>
      <c r="D134" s="216"/>
      <c r="E134" s="217"/>
      <c r="F134" s="219"/>
      <c r="G134" s="220"/>
      <c r="H134" s="130"/>
      <c r="I134" s="131"/>
      <c r="J134" s="84"/>
      <c r="K134" s="52"/>
      <c r="L134" s="84"/>
      <c r="M134" s="174"/>
      <c r="N134" s="174"/>
      <c r="O134" s="147"/>
      <c r="P134" s="82"/>
      <c r="Q134" s="8"/>
    </row>
    <row r="135" spans="1:18" ht="18.600000000000001" customHeight="1" x14ac:dyDescent="0.25">
      <c r="A135" s="8"/>
      <c r="B135" s="126"/>
      <c r="C135" s="126"/>
      <c r="D135" s="175"/>
      <c r="E135" s="215"/>
      <c r="F135" s="132"/>
      <c r="G135" s="218"/>
      <c r="H135" s="128" t="str">
        <f>IF(OR(F135="", D135=""), "", ROUNDDOWN(12*(F135-D135)/365.242199,0)&amp;" - "&amp;ROUND((12*(F135-D135)/365.242199-ROUNDDOWN(12*(F135-D135)/365.242199,0))*(365.242199/12),0))</f>
        <v/>
      </c>
      <c r="I135" s="129"/>
      <c r="J135" s="83"/>
      <c r="K135" s="51"/>
      <c r="L135" s="83"/>
      <c r="M135" s="173"/>
      <c r="N135" s="173"/>
      <c r="O135" s="146"/>
      <c r="P135" s="81"/>
      <c r="Q135" s="8"/>
    </row>
    <row r="136" spans="1:18" ht="18.600000000000001" customHeight="1" x14ac:dyDescent="0.2">
      <c r="A136" s="8"/>
      <c r="B136" s="127"/>
      <c r="C136" s="127"/>
      <c r="D136" s="216"/>
      <c r="E136" s="217"/>
      <c r="F136" s="219"/>
      <c r="G136" s="220"/>
      <c r="H136" s="130"/>
      <c r="I136" s="131"/>
      <c r="J136" s="84"/>
      <c r="K136" s="52"/>
      <c r="L136" s="84"/>
      <c r="M136" s="174"/>
      <c r="N136" s="174"/>
      <c r="O136" s="147"/>
      <c r="P136" s="82"/>
      <c r="Q136" s="8"/>
    </row>
    <row r="137" spans="1:18" ht="18.600000000000001" customHeight="1" x14ac:dyDescent="0.25">
      <c r="A137" s="8"/>
      <c r="B137" s="126"/>
      <c r="C137" s="126"/>
      <c r="D137" s="175"/>
      <c r="E137" s="133"/>
      <c r="F137" s="132"/>
      <c r="G137" s="133"/>
      <c r="H137" s="128" t="str">
        <f>IF(OR(F137="", D137=""), "", ROUNDDOWN(12*(F137-D137)/365.242199,0)&amp;" - "&amp;ROUND((12*(F137-D137)/365.242199-ROUNDDOWN(12*(F137-D137)/365.242199,0))*(365.242199/12),0))</f>
        <v/>
      </c>
      <c r="I137" s="129"/>
      <c r="J137" s="83"/>
      <c r="K137" s="51"/>
      <c r="L137" s="83"/>
      <c r="M137" s="173"/>
      <c r="N137" s="173"/>
      <c r="O137" s="146"/>
      <c r="P137" s="81"/>
      <c r="Q137" s="8"/>
    </row>
    <row r="138" spans="1:18" ht="18.600000000000001" customHeight="1" x14ac:dyDescent="0.2">
      <c r="A138" s="8"/>
      <c r="B138" s="127"/>
      <c r="C138" s="127"/>
      <c r="D138" s="134"/>
      <c r="E138" s="135"/>
      <c r="F138" s="134"/>
      <c r="G138" s="135"/>
      <c r="H138" s="130"/>
      <c r="I138" s="131"/>
      <c r="J138" s="84"/>
      <c r="K138" s="52"/>
      <c r="L138" s="84"/>
      <c r="M138" s="174"/>
      <c r="N138" s="174"/>
      <c r="O138" s="147"/>
      <c r="P138" s="82"/>
      <c r="Q138" s="8"/>
    </row>
    <row r="139" spans="1:18" ht="18.600000000000001" customHeight="1" x14ac:dyDescent="0.25">
      <c r="A139" s="8"/>
      <c r="B139" s="126"/>
      <c r="C139" s="126"/>
      <c r="D139" s="175"/>
      <c r="E139" s="133"/>
      <c r="F139" s="132"/>
      <c r="G139" s="133"/>
      <c r="H139" s="128" t="str">
        <f>IF(OR(F139="", D139=""), "", ROUNDDOWN(12*(F139-D139)/365.242199,0)&amp;" - "&amp;ROUND((12*(F139-D139)/365.242199-ROUNDDOWN(12*(F139-D139)/365.242199,0))*(365.242199/12),0))</f>
        <v/>
      </c>
      <c r="I139" s="129"/>
      <c r="J139" s="83"/>
      <c r="K139" s="51"/>
      <c r="L139" s="83"/>
      <c r="M139" s="173"/>
      <c r="N139" s="173"/>
      <c r="O139" s="146"/>
      <c r="P139" s="81"/>
      <c r="Q139" s="8"/>
      <c r="R139" s="10"/>
    </row>
    <row r="140" spans="1:18" ht="18.600000000000001" customHeight="1" x14ac:dyDescent="0.2">
      <c r="A140" s="8"/>
      <c r="B140" s="127"/>
      <c r="C140" s="127"/>
      <c r="D140" s="134"/>
      <c r="E140" s="135"/>
      <c r="F140" s="134"/>
      <c r="G140" s="135"/>
      <c r="H140" s="130"/>
      <c r="I140" s="131"/>
      <c r="J140" s="84"/>
      <c r="K140" s="52"/>
      <c r="L140" s="84"/>
      <c r="M140" s="174"/>
      <c r="N140" s="174"/>
      <c r="O140" s="147"/>
      <c r="P140" s="82"/>
      <c r="Q140" s="8"/>
    </row>
    <row r="141" spans="1:18" ht="18.600000000000001" customHeight="1" x14ac:dyDescent="0.2">
      <c r="A141" s="8"/>
      <c r="B141" s="10"/>
      <c r="C141" s="10"/>
      <c r="D141" s="10"/>
      <c r="E141" s="10"/>
      <c r="F141" s="10"/>
      <c r="G141" s="10"/>
      <c r="H141" s="10"/>
      <c r="I141" s="10"/>
      <c r="J141" s="10"/>
      <c r="K141" s="10"/>
      <c r="L141" s="10"/>
      <c r="M141" s="10"/>
      <c r="N141" s="10"/>
      <c r="O141" s="10"/>
      <c r="P141" s="10"/>
      <c r="Q141" s="8"/>
    </row>
    <row r="142" spans="1:18" ht="15.6" customHeight="1" x14ac:dyDescent="0.2">
      <c r="A142" s="10"/>
      <c r="B142" s="57" t="s">
        <v>468</v>
      </c>
      <c r="C142" s="10"/>
      <c r="D142" s="10"/>
      <c r="E142" s="10"/>
      <c r="F142" s="10"/>
      <c r="G142" s="10"/>
      <c r="H142" s="10"/>
      <c r="I142" s="10"/>
      <c r="J142" s="10"/>
      <c r="K142" s="10"/>
      <c r="L142" s="10"/>
      <c r="M142" s="10"/>
      <c r="N142" s="10"/>
      <c r="O142" s="10"/>
      <c r="P142" s="10"/>
      <c r="Q142" s="10"/>
    </row>
    <row r="143" spans="1:18" ht="15.75" customHeight="1" x14ac:dyDescent="0.2">
      <c r="A143" s="10"/>
      <c r="B143" s="16" t="s">
        <v>33</v>
      </c>
      <c r="C143" s="16"/>
      <c r="D143" s="10"/>
      <c r="E143" s="10"/>
      <c r="F143" s="10"/>
      <c r="G143" s="267"/>
      <c r="H143" s="350"/>
      <c r="I143" s="350"/>
      <c r="J143" s="351"/>
      <c r="K143" s="10"/>
      <c r="L143" s="10"/>
      <c r="M143" s="10"/>
      <c r="N143" s="10"/>
      <c r="O143" s="10"/>
      <c r="P143" s="10"/>
      <c r="Q143" s="10"/>
    </row>
    <row r="144" spans="1:18" ht="24" customHeight="1" x14ac:dyDescent="0.2">
      <c r="A144" s="10"/>
      <c r="B144" s="16"/>
      <c r="C144" s="16"/>
      <c r="D144" s="10"/>
      <c r="E144" s="10"/>
      <c r="F144" s="10"/>
      <c r="G144" s="96" t="s">
        <v>110</v>
      </c>
      <c r="H144" s="97"/>
      <c r="I144" s="96"/>
      <c r="J144" s="96"/>
      <c r="K144" s="10"/>
      <c r="L144" s="10"/>
      <c r="M144" s="10"/>
      <c r="N144" s="10"/>
      <c r="O144" s="10"/>
      <c r="P144" s="10"/>
      <c r="Q144" s="8"/>
    </row>
    <row r="145" spans="1:17" ht="12.75" customHeight="1" x14ac:dyDescent="0.2">
      <c r="A145" s="10"/>
      <c r="B145" s="221" t="s">
        <v>131</v>
      </c>
      <c r="C145" s="221"/>
      <c r="D145" s="221"/>
      <c r="E145" s="221"/>
      <c r="F145" s="10"/>
      <c r="G145" s="148"/>
      <c r="H145" s="149"/>
      <c r="I145" s="149"/>
      <c r="J145" s="150"/>
      <c r="K145" s="10"/>
      <c r="L145" s="10"/>
      <c r="M145" s="10"/>
      <c r="N145" s="10"/>
      <c r="O145" s="10"/>
      <c r="P145" s="10"/>
      <c r="Q145" s="8"/>
    </row>
    <row r="146" spans="1:17" ht="24" customHeight="1" thickBot="1" x14ac:dyDescent="0.25">
      <c r="A146" s="10"/>
      <c r="B146" s="10"/>
      <c r="C146" s="10"/>
      <c r="D146" s="10"/>
      <c r="E146" s="10"/>
      <c r="F146" s="10"/>
      <c r="G146" s="347"/>
      <c r="H146" s="348"/>
      <c r="I146" s="347"/>
      <c r="J146" s="347"/>
      <c r="K146" s="10"/>
      <c r="L146" s="10"/>
      <c r="M146" s="10"/>
      <c r="N146" s="10"/>
      <c r="O146" s="10"/>
      <c r="P146" s="10"/>
      <c r="Q146" s="8"/>
    </row>
    <row r="147" spans="1:17" ht="15.6" customHeight="1" thickBot="1" x14ac:dyDescent="0.25">
      <c r="A147" s="8"/>
      <c r="B147" s="11" t="s">
        <v>34</v>
      </c>
      <c r="C147" s="12"/>
      <c r="D147" s="12"/>
      <c r="E147" s="12"/>
      <c r="F147" s="12"/>
      <c r="G147" s="12"/>
      <c r="H147" s="12"/>
      <c r="I147" s="12"/>
      <c r="J147" s="12"/>
      <c r="K147" s="12"/>
      <c r="L147" s="12"/>
      <c r="M147" s="12"/>
      <c r="N147" s="12"/>
      <c r="O147" s="12"/>
      <c r="P147" s="13"/>
      <c r="Q147" s="10"/>
    </row>
    <row r="148" spans="1:17" ht="17.25" customHeight="1" x14ac:dyDescent="0.2">
      <c r="A148" s="8"/>
      <c r="B148" s="10"/>
      <c r="C148" s="10"/>
      <c r="D148" s="10"/>
      <c r="E148" s="10"/>
      <c r="F148" s="10"/>
      <c r="G148" s="10"/>
      <c r="H148" s="10"/>
      <c r="I148" s="10"/>
      <c r="J148" s="10"/>
      <c r="K148" s="10"/>
      <c r="L148" s="10"/>
      <c r="M148" s="10"/>
      <c r="N148" s="10"/>
      <c r="O148" s="10"/>
      <c r="P148" s="10"/>
      <c r="Q148" s="8"/>
    </row>
    <row r="149" spans="1:17" ht="16.899999999999999" customHeight="1" x14ac:dyDescent="0.2">
      <c r="A149" s="10"/>
      <c r="B149" s="16" t="s">
        <v>109</v>
      </c>
      <c r="C149" s="10"/>
      <c r="D149" s="10"/>
      <c r="E149" s="115"/>
      <c r="F149" s="116"/>
      <c r="G149" s="116"/>
      <c r="H149" s="168"/>
      <c r="I149" s="10"/>
      <c r="J149" s="16" t="s">
        <v>108</v>
      </c>
      <c r="K149" s="10"/>
      <c r="L149" s="115"/>
      <c r="M149" s="116"/>
      <c r="N149" s="117"/>
      <c r="O149" s="10"/>
      <c r="P149" s="10"/>
      <c r="Q149" s="8"/>
    </row>
    <row r="150" spans="1:17" ht="24" customHeight="1" x14ac:dyDescent="0.2">
      <c r="A150" s="8"/>
      <c r="B150" s="10"/>
      <c r="C150" s="10"/>
      <c r="D150" s="10"/>
      <c r="E150" s="10"/>
      <c r="F150" s="10"/>
      <c r="G150" s="10"/>
      <c r="H150" s="10"/>
      <c r="I150" s="10"/>
      <c r="J150" s="10"/>
      <c r="K150" s="10"/>
      <c r="L150" s="10"/>
      <c r="M150" s="10"/>
      <c r="N150" s="10"/>
      <c r="O150" s="10"/>
      <c r="P150" s="10"/>
      <c r="Q150" s="8"/>
    </row>
    <row r="151" spans="1:17" ht="16.899999999999999" customHeight="1" x14ac:dyDescent="0.2">
      <c r="A151" s="8"/>
      <c r="B151" s="16" t="s">
        <v>35</v>
      </c>
      <c r="C151" s="10"/>
      <c r="D151" s="10"/>
      <c r="E151" s="115"/>
      <c r="F151" s="116"/>
      <c r="G151" s="116"/>
      <c r="H151" s="168"/>
      <c r="I151" s="10"/>
      <c r="J151" s="16" t="s">
        <v>36</v>
      </c>
      <c r="K151" s="10"/>
      <c r="L151" s="115"/>
      <c r="M151" s="116"/>
      <c r="N151" s="117"/>
      <c r="O151" s="10"/>
      <c r="P151" s="10"/>
      <c r="Q151" s="8"/>
    </row>
    <row r="152" spans="1:17" ht="24" customHeight="1" x14ac:dyDescent="0.2">
      <c r="A152" s="8"/>
      <c r="B152" s="10"/>
      <c r="C152" s="10"/>
      <c r="D152" s="10"/>
      <c r="E152" s="10"/>
      <c r="F152" s="10"/>
      <c r="G152" s="10"/>
      <c r="H152" s="10"/>
      <c r="I152" s="10"/>
      <c r="J152" s="10"/>
      <c r="K152" s="10"/>
      <c r="L152" s="10"/>
      <c r="M152" s="10"/>
      <c r="N152" s="10"/>
      <c r="O152" s="10"/>
      <c r="P152" s="10"/>
      <c r="Q152" s="8"/>
    </row>
    <row r="153" spans="1:17" ht="10.15" customHeight="1" x14ac:dyDescent="0.2">
      <c r="A153" s="8"/>
      <c r="B153" s="16" t="s">
        <v>37</v>
      </c>
      <c r="C153" s="10"/>
      <c r="D153" s="10"/>
      <c r="E153" s="326"/>
      <c r="F153" s="327"/>
      <c r="G153" s="327"/>
      <c r="H153" s="327"/>
      <c r="I153" s="327"/>
      <c r="J153" s="327"/>
      <c r="K153" s="327"/>
      <c r="L153" s="327"/>
      <c r="M153" s="327"/>
      <c r="N153" s="327"/>
      <c r="O153" s="327"/>
      <c r="P153" s="328"/>
      <c r="Q153" s="8"/>
    </row>
    <row r="154" spans="1:17" x14ac:dyDescent="0.2">
      <c r="A154" s="8"/>
      <c r="B154" s="10"/>
      <c r="C154" s="10"/>
      <c r="D154" s="10"/>
      <c r="E154" s="329"/>
      <c r="F154" s="330"/>
      <c r="G154" s="330"/>
      <c r="H154" s="330"/>
      <c r="I154" s="330"/>
      <c r="J154" s="330"/>
      <c r="K154" s="330"/>
      <c r="L154" s="330"/>
      <c r="M154" s="330"/>
      <c r="N154" s="330"/>
      <c r="O154" s="330"/>
      <c r="P154" s="331"/>
      <c r="Q154" s="8"/>
    </row>
    <row r="155" spans="1:17" ht="30" customHeight="1" thickBot="1" x14ac:dyDescent="0.25">
      <c r="A155" s="8"/>
      <c r="B155" s="10"/>
      <c r="C155" s="10"/>
      <c r="D155" s="10"/>
      <c r="E155" s="10"/>
      <c r="F155" s="10"/>
      <c r="G155" s="10"/>
      <c r="H155" s="10"/>
      <c r="I155" s="10"/>
      <c r="J155" s="10"/>
      <c r="K155" s="10"/>
      <c r="L155" s="10"/>
      <c r="M155" s="10"/>
      <c r="N155" s="10"/>
      <c r="O155" s="10"/>
      <c r="P155" s="10"/>
      <c r="Q155" s="8"/>
    </row>
    <row r="156" spans="1:17" ht="8.25" hidden="1" customHeight="1" thickBot="1" x14ac:dyDescent="0.25">
      <c r="A156" s="8"/>
      <c r="B156" s="11" t="s">
        <v>38</v>
      </c>
      <c r="C156" s="12"/>
      <c r="D156" s="12"/>
      <c r="E156" s="12"/>
      <c r="F156" s="12"/>
      <c r="G156" s="12"/>
      <c r="H156" s="12"/>
      <c r="I156" s="12"/>
      <c r="J156" s="12"/>
      <c r="K156" s="12"/>
      <c r="L156" s="12"/>
      <c r="M156" s="12"/>
      <c r="N156" s="12"/>
      <c r="O156" s="12"/>
      <c r="P156" s="13"/>
      <c r="Q156" s="10"/>
    </row>
    <row r="157" spans="1:17" ht="13.5" hidden="1" thickBot="1" x14ac:dyDescent="0.25">
      <c r="A157" s="8"/>
      <c r="B157" s="10"/>
      <c r="C157" s="10"/>
      <c r="D157" s="10"/>
      <c r="E157" s="10"/>
      <c r="F157" s="10"/>
      <c r="G157" s="10"/>
      <c r="H157" s="10"/>
      <c r="I157" s="10"/>
      <c r="J157" s="10"/>
      <c r="K157" s="10"/>
      <c r="L157" s="10"/>
      <c r="M157" s="10"/>
      <c r="N157" s="10"/>
      <c r="O157" s="10"/>
      <c r="P157" s="10"/>
      <c r="Q157" s="8"/>
    </row>
    <row r="158" spans="1:17" ht="6.75" hidden="1" customHeight="1" x14ac:dyDescent="0.2">
      <c r="A158" s="10"/>
      <c r="B158" s="16" t="s">
        <v>39</v>
      </c>
      <c r="C158" s="10"/>
      <c r="D158" s="10"/>
      <c r="E158" s="115"/>
      <c r="F158" s="116"/>
      <c r="G158" s="116"/>
      <c r="H158" s="116"/>
      <c r="I158" s="116"/>
      <c r="J158" s="116"/>
      <c r="K158" s="116"/>
      <c r="L158" s="116"/>
      <c r="M158" s="117"/>
      <c r="N158" s="10"/>
      <c r="O158" s="10"/>
      <c r="P158" s="10"/>
      <c r="Q158" s="8"/>
    </row>
    <row r="159" spans="1:17" ht="15" hidden="1" customHeight="1" x14ac:dyDescent="0.2">
      <c r="A159" s="8"/>
      <c r="B159" s="10"/>
      <c r="C159" s="10"/>
      <c r="D159" s="10"/>
      <c r="E159" s="10"/>
      <c r="F159" s="10"/>
      <c r="G159" s="10"/>
      <c r="H159" s="10"/>
      <c r="I159" s="10"/>
      <c r="J159" s="10"/>
      <c r="K159" s="10"/>
      <c r="L159" s="10"/>
      <c r="M159" s="10"/>
      <c r="N159" s="10"/>
      <c r="O159" s="10"/>
      <c r="P159" s="10"/>
      <c r="Q159" s="8"/>
    </row>
    <row r="160" spans="1:17" ht="5.25" hidden="1" customHeight="1" x14ac:dyDescent="0.2">
      <c r="A160" s="8"/>
      <c r="B160" s="16" t="s">
        <v>40</v>
      </c>
      <c r="C160" s="10"/>
      <c r="D160" s="10"/>
      <c r="E160" s="136"/>
      <c r="F160" s="137"/>
      <c r="G160" s="137"/>
      <c r="H160" s="137"/>
      <c r="I160" s="137"/>
      <c r="J160" s="137"/>
      <c r="K160" s="137"/>
      <c r="L160" s="137"/>
      <c r="M160" s="137"/>
      <c r="N160" s="137"/>
      <c r="O160" s="137"/>
      <c r="P160" s="138"/>
      <c r="Q160" s="8"/>
    </row>
    <row r="161" spans="1:17" ht="13.5" hidden="1" thickBot="1" x14ac:dyDescent="0.25">
      <c r="A161" s="8"/>
      <c r="B161" s="10"/>
      <c r="C161" s="10"/>
      <c r="D161" s="10"/>
      <c r="E161" s="139"/>
      <c r="F161" s="140"/>
      <c r="G161" s="140"/>
      <c r="H161" s="140"/>
      <c r="I161" s="140"/>
      <c r="J161" s="140"/>
      <c r="K161" s="140"/>
      <c r="L161" s="140"/>
      <c r="M161" s="140"/>
      <c r="N161" s="140"/>
      <c r="O161" s="140"/>
      <c r="P161" s="141"/>
      <c r="Q161" s="8"/>
    </row>
    <row r="162" spans="1:17" ht="13.5" hidden="1" thickBot="1" x14ac:dyDescent="0.25">
      <c r="A162" s="8"/>
      <c r="B162" s="10"/>
      <c r="C162" s="10"/>
      <c r="D162" s="10"/>
      <c r="E162" s="10"/>
      <c r="F162" s="10"/>
      <c r="G162" s="10"/>
      <c r="H162" s="10"/>
      <c r="I162" s="10"/>
      <c r="J162" s="10"/>
      <c r="K162" s="10"/>
      <c r="L162" s="10"/>
      <c r="M162" s="10"/>
      <c r="N162" s="10"/>
      <c r="O162" s="10"/>
      <c r="P162" s="10"/>
      <c r="Q162" s="8"/>
    </row>
    <row r="163" spans="1:17" ht="6" hidden="1" customHeight="1" x14ac:dyDescent="0.2">
      <c r="A163" s="8"/>
      <c r="B163" s="16" t="s">
        <v>41</v>
      </c>
      <c r="C163" s="10"/>
      <c r="D163" s="10"/>
      <c r="E163" s="115"/>
      <c r="F163" s="116"/>
      <c r="G163" s="117"/>
      <c r="H163" s="106" t="s">
        <v>78</v>
      </c>
      <c r="I163" s="107"/>
      <c r="J163" s="118"/>
      <c r="K163" s="119"/>
      <c r="L163" s="16" t="s">
        <v>90</v>
      </c>
      <c r="M163" s="16"/>
      <c r="N163" s="115"/>
      <c r="O163" s="116"/>
      <c r="P163" s="117"/>
      <c r="Q163" s="8"/>
    </row>
    <row r="164" spans="1:17" ht="15" hidden="1" customHeight="1" x14ac:dyDescent="0.2">
      <c r="A164" s="8"/>
      <c r="B164" s="10"/>
      <c r="C164" s="10"/>
      <c r="D164" s="10"/>
      <c r="E164" s="10"/>
      <c r="F164" s="10"/>
      <c r="G164" s="10"/>
      <c r="H164" s="10"/>
      <c r="I164" s="10"/>
      <c r="J164" s="10"/>
      <c r="K164" s="10"/>
      <c r="L164" s="10"/>
      <c r="M164" s="10"/>
      <c r="N164" s="10"/>
      <c r="O164" s="10"/>
      <c r="P164" s="10"/>
      <c r="Q164" s="8"/>
    </row>
    <row r="165" spans="1:17" ht="6" hidden="1" customHeight="1" x14ac:dyDescent="0.2">
      <c r="A165" s="8"/>
      <c r="B165" s="16" t="s">
        <v>42</v>
      </c>
      <c r="C165" s="10"/>
      <c r="D165" s="10"/>
      <c r="E165" s="10"/>
      <c r="F165" s="10"/>
      <c r="G165" s="10"/>
      <c r="H165" s="10"/>
      <c r="I165" s="10"/>
      <c r="J165" s="10"/>
      <c r="K165" s="10"/>
      <c r="L165" s="16"/>
      <c r="M165" s="10"/>
      <c r="N165" s="10"/>
      <c r="O165" s="10"/>
      <c r="P165" s="10"/>
      <c r="Q165" s="8"/>
    </row>
    <row r="166" spans="1:17" ht="13.5" hidden="1" customHeight="1" thickBot="1" x14ac:dyDescent="0.25">
      <c r="A166" s="8"/>
      <c r="B166" s="157"/>
      <c r="C166" s="158"/>
      <c r="D166" s="158"/>
      <c r="E166" s="158"/>
      <c r="F166" s="158"/>
      <c r="G166" s="158"/>
      <c r="H166" s="158"/>
      <c r="I166" s="158"/>
      <c r="J166" s="158"/>
      <c r="K166" s="158"/>
      <c r="L166" s="158"/>
      <c r="M166" s="158"/>
      <c r="N166" s="158"/>
      <c r="O166" s="158"/>
      <c r="P166" s="159"/>
      <c r="Q166" s="8"/>
    </row>
    <row r="167" spans="1:17" ht="13.5" hidden="1" customHeight="1" thickBot="1" x14ac:dyDescent="0.25">
      <c r="A167" s="8"/>
      <c r="B167" s="160"/>
      <c r="C167" s="161"/>
      <c r="D167" s="161"/>
      <c r="E167" s="161"/>
      <c r="F167" s="161"/>
      <c r="G167" s="161"/>
      <c r="H167" s="161"/>
      <c r="I167" s="161"/>
      <c r="J167" s="161"/>
      <c r="K167" s="161"/>
      <c r="L167" s="161"/>
      <c r="M167" s="161"/>
      <c r="N167" s="161"/>
      <c r="O167" s="161"/>
      <c r="P167" s="162"/>
      <c r="Q167" s="8"/>
    </row>
    <row r="168" spans="1:17" ht="16.5" hidden="1" customHeight="1" thickBot="1" x14ac:dyDescent="0.25">
      <c r="A168" s="8"/>
      <c r="B168" s="17" t="s">
        <v>43</v>
      </c>
      <c r="C168" s="10"/>
      <c r="D168" s="10"/>
      <c r="E168" s="10"/>
      <c r="F168" s="10"/>
      <c r="G168" s="10"/>
      <c r="H168" s="10"/>
      <c r="I168" s="10"/>
      <c r="J168" s="10"/>
      <c r="K168" s="10"/>
      <c r="L168" s="10"/>
      <c r="M168" s="10"/>
      <c r="N168" s="10"/>
      <c r="O168" s="10"/>
      <c r="P168" s="10"/>
      <c r="Q168" s="8"/>
    </row>
    <row r="169" spans="1:17" ht="13.5" hidden="1" thickBot="1" x14ac:dyDescent="0.25">
      <c r="A169" s="10"/>
      <c r="B169" s="10"/>
      <c r="C169" s="10"/>
      <c r="D169" s="10"/>
      <c r="E169" s="10"/>
      <c r="F169" s="10"/>
      <c r="G169" s="10"/>
      <c r="H169" s="10"/>
      <c r="I169" s="10"/>
      <c r="J169" s="10"/>
      <c r="K169" s="10"/>
      <c r="L169" s="10"/>
      <c r="M169" s="10"/>
      <c r="N169" s="10"/>
      <c r="O169" s="10"/>
      <c r="P169" s="10"/>
      <c r="Q169" s="10"/>
    </row>
    <row r="170" spans="1:17" ht="14.45" customHeight="1" thickBot="1" x14ac:dyDescent="0.25">
      <c r="A170" s="10"/>
      <c r="B170" s="11" t="s">
        <v>44</v>
      </c>
      <c r="C170" s="12"/>
      <c r="D170" s="12"/>
      <c r="E170" s="12"/>
      <c r="F170" s="12"/>
      <c r="G170" s="12"/>
      <c r="H170" s="12"/>
      <c r="I170" s="12"/>
      <c r="J170" s="12"/>
      <c r="K170" s="12"/>
      <c r="L170" s="12"/>
      <c r="M170" s="12"/>
      <c r="N170" s="12"/>
      <c r="O170" s="12"/>
      <c r="P170" s="13"/>
      <c r="Q170" s="10"/>
    </row>
    <row r="171" spans="1:17" ht="16.5" customHeight="1" x14ac:dyDescent="0.2">
      <c r="A171" s="8"/>
      <c r="B171" s="10"/>
      <c r="C171" s="10"/>
      <c r="D171" s="10"/>
      <c r="E171" s="10"/>
      <c r="F171" s="10"/>
      <c r="G171" s="10"/>
      <c r="H171" s="10"/>
      <c r="I171" s="10"/>
      <c r="J171" s="10"/>
      <c r="K171" s="10"/>
      <c r="L171" s="10"/>
      <c r="M171" s="10"/>
      <c r="N171" s="10"/>
      <c r="O171" s="10"/>
      <c r="P171" s="10"/>
      <c r="Q171" s="8"/>
    </row>
    <row r="172" spans="1:17" ht="16.899999999999999" customHeight="1" x14ac:dyDescent="0.2">
      <c r="A172" s="10"/>
      <c r="B172" s="16" t="s">
        <v>45</v>
      </c>
      <c r="C172" s="10"/>
      <c r="D172" s="10"/>
      <c r="E172" s="115"/>
      <c r="F172" s="165"/>
      <c r="G172" s="165"/>
      <c r="H172" s="165"/>
      <c r="I172" s="165"/>
      <c r="J172" s="165"/>
      <c r="K172" s="165"/>
      <c r="L172" s="165"/>
      <c r="M172" s="166"/>
      <c r="N172" s="10"/>
      <c r="O172" s="10"/>
      <c r="P172" s="10"/>
      <c r="Q172" s="10"/>
    </row>
    <row r="173" spans="1:17" ht="24" customHeight="1" x14ac:dyDescent="0.2">
      <c r="A173" s="8"/>
      <c r="B173" s="10"/>
      <c r="C173" s="10"/>
      <c r="D173" s="10"/>
      <c r="E173" s="10"/>
      <c r="F173" s="10"/>
      <c r="G173" s="10"/>
      <c r="H173" s="10"/>
      <c r="I173" s="10"/>
      <c r="J173" s="10"/>
      <c r="K173" s="10"/>
      <c r="L173" s="10"/>
      <c r="M173" s="10"/>
      <c r="N173" s="10"/>
      <c r="O173" s="10"/>
      <c r="P173" s="10"/>
      <c r="Q173" s="8"/>
    </row>
    <row r="174" spans="1:17" ht="11.45" customHeight="1" x14ac:dyDescent="0.2">
      <c r="A174" s="10"/>
      <c r="B174" s="16" t="s">
        <v>130</v>
      </c>
      <c r="C174" s="10"/>
      <c r="D174" s="10"/>
      <c r="E174" s="115"/>
      <c r="F174" s="167"/>
      <c r="G174" s="167"/>
      <c r="H174" s="167"/>
      <c r="I174" s="167"/>
      <c r="J174" s="167"/>
      <c r="K174" s="168"/>
      <c r="L174" s="10"/>
      <c r="M174" s="10"/>
      <c r="N174" s="10"/>
      <c r="O174" s="10"/>
      <c r="P174" s="10"/>
      <c r="Q174" s="8"/>
    </row>
    <row r="175" spans="1:17" ht="14.25" customHeight="1" x14ac:dyDescent="0.2">
      <c r="A175" s="10"/>
      <c r="B175" s="10"/>
      <c r="C175" s="10"/>
      <c r="D175" s="10"/>
      <c r="E175" s="10"/>
      <c r="F175" s="10"/>
      <c r="G175" s="10"/>
      <c r="H175" s="10"/>
      <c r="I175" s="10"/>
      <c r="J175" s="10"/>
      <c r="K175" s="10"/>
      <c r="L175" s="10"/>
      <c r="M175" s="10"/>
      <c r="N175" s="10"/>
      <c r="O175" s="10"/>
      <c r="P175" s="10"/>
      <c r="Q175" s="8"/>
    </row>
    <row r="176" spans="1:17" ht="12.6" customHeight="1" x14ac:dyDescent="0.2">
      <c r="A176" s="10"/>
      <c r="B176" s="16" t="s">
        <v>46</v>
      </c>
      <c r="C176" s="10"/>
      <c r="D176" s="10"/>
      <c r="E176" s="326"/>
      <c r="F176" s="327"/>
      <c r="G176" s="327"/>
      <c r="H176" s="327"/>
      <c r="I176" s="327"/>
      <c r="J176" s="327"/>
      <c r="K176" s="327"/>
      <c r="L176" s="327"/>
      <c r="M176" s="327"/>
      <c r="N176" s="327"/>
      <c r="O176" s="327"/>
      <c r="P176" s="328"/>
      <c r="Q176" s="8"/>
    </row>
    <row r="177" spans="1:17" x14ac:dyDescent="0.2">
      <c r="A177" s="8"/>
      <c r="B177" s="10"/>
      <c r="C177" s="10"/>
      <c r="D177" s="10"/>
      <c r="E177" s="329"/>
      <c r="F177" s="330"/>
      <c r="G177" s="330"/>
      <c r="H177" s="330"/>
      <c r="I177" s="330"/>
      <c r="J177" s="330"/>
      <c r="K177" s="330"/>
      <c r="L177" s="330"/>
      <c r="M177" s="330"/>
      <c r="N177" s="330"/>
      <c r="O177" s="330"/>
      <c r="P177" s="331"/>
      <c r="Q177" s="8"/>
    </row>
    <row r="178" spans="1:17" ht="20.25" customHeight="1" x14ac:dyDescent="0.2">
      <c r="A178" s="8"/>
      <c r="B178" s="10"/>
      <c r="C178" s="10"/>
      <c r="D178" s="10"/>
      <c r="E178" s="10"/>
      <c r="F178" s="10"/>
      <c r="G178" s="10"/>
      <c r="H178" s="10"/>
      <c r="I178" s="10"/>
      <c r="J178" s="10"/>
      <c r="K178" s="10"/>
      <c r="L178" s="10"/>
      <c r="M178" s="10"/>
      <c r="N178" s="10"/>
      <c r="O178" s="10"/>
      <c r="P178" s="10"/>
      <c r="Q178" s="8"/>
    </row>
    <row r="179" spans="1:17" ht="16.149999999999999" customHeight="1" x14ac:dyDescent="0.2">
      <c r="A179" s="10"/>
      <c r="B179" s="16" t="s">
        <v>149</v>
      </c>
      <c r="C179" s="10"/>
      <c r="D179" s="10"/>
      <c r="E179" s="85"/>
      <c r="F179" s="86"/>
      <c r="G179" s="86"/>
      <c r="H179" s="86"/>
      <c r="I179" s="86"/>
      <c r="J179" s="87"/>
      <c r="K179" s="10"/>
      <c r="L179" s="16" t="s">
        <v>150</v>
      </c>
      <c r="M179" s="10"/>
      <c r="N179" s="85"/>
      <c r="O179" s="86"/>
      <c r="P179" s="87"/>
      <c r="Q179" s="10"/>
    </row>
    <row r="180" spans="1:17" ht="16.149999999999999" customHeight="1" x14ac:dyDescent="0.2">
      <c r="A180" s="10"/>
      <c r="B180" s="16"/>
      <c r="C180" s="10"/>
      <c r="D180" s="10"/>
      <c r="E180" s="61"/>
      <c r="F180" s="61"/>
      <c r="G180" s="61"/>
      <c r="H180" s="61"/>
      <c r="I180" s="61"/>
      <c r="J180" s="61"/>
      <c r="K180" s="10"/>
      <c r="L180" s="16"/>
      <c r="M180" s="10"/>
      <c r="N180" s="61"/>
      <c r="O180" s="61"/>
      <c r="P180" s="61"/>
      <c r="Q180" s="10"/>
    </row>
    <row r="181" spans="1:17" ht="24" customHeight="1" thickBot="1" x14ac:dyDescent="0.25">
      <c r="A181" s="8"/>
      <c r="B181" s="10"/>
      <c r="C181" s="10"/>
      <c r="D181" s="10"/>
      <c r="E181" s="10"/>
      <c r="F181" s="10"/>
      <c r="G181" s="10"/>
      <c r="H181" s="10"/>
      <c r="I181" s="10"/>
      <c r="J181" s="10"/>
      <c r="K181" s="10"/>
      <c r="L181" s="10"/>
      <c r="M181" s="10"/>
      <c r="N181" s="10"/>
      <c r="O181" s="10"/>
      <c r="P181" s="10"/>
      <c r="Q181" s="8"/>
    </row>
    <row r="182" spans="1:17" ht="13.9" customHeight="1" thickBot="1" x14ac:dyDescent="0.25">
      <c r="A182" s="8"/>
      <c r="B182" s="11" t="s">
        <v>47</v>
      </c>
      <c r="C182" s="12"/>
      <c r="D182" s="12"/>
      <c r="E182" s="12"/>
      <c r="F182" s="12"/>
      <c r="G182" s="12"/>
      <c r="H182" s="12"/>
      <c r="I182" s="12"/>
      <c r="J182" s="12"/>
      <c r="K182" s="12"/>
      <c r="L182" s="12"/>
      <c r="M182" s="12"/>
      <c r="N182" s="12"/>
      <c r="O182" s="12"/>
      <c r="P182" s="13"/>
      <c r="Q182" s="8"/>
    </row>
    <row r="183" spans="1:17" ht="18.75" customHeight="1" x14ac:dyDescent="0.2">
      <c r="A183" s="8"/>
      <c r="B183" s="10"/>
      <c r="C183" s="10"/>
      <c r="D183" s="10"/>
      <c r="E183" s="10"/>
      <c r="F183" s="10"/>
      <c r="G183" s="10"/>
      <c r="H183" s="10"/>
      <c r="I183" s="10"/>
      <c r="J183" s="10"/>
      <c r="K183" s="10"/>
      <c r="L183" s="16"/>
      <c r="M183" s="10"/>
      <c r="N183" s="10"/>
      <c r="O183" s="10"/>
      <c r="P183" s="10"/>
      <c r="Q183" s="8"/>
    </row>
    <row r="184" spans="1:17" ht="22.15" customHeight="1" x14ac:dyDescent="0.2">
      <c r="A184" s="8"/>
      <c r="B184" s="98" t="s">
        <v>48</v>
      </c>
      <c r="C184" s="99"/>
      <c r="D184" s="99"/>
      <c r="E184" s="99"/>
      <c r="F184" s="99"/>
      <c r="G184" s="99"/>
      <c r="H184" s="99"/>
      <c r="I184" s="99"/>
      <c r="J184" s="100"/>
      <c r="K184" s="54" t="s">
        <v>67</v>
      </c>
      <c r="L184" s="10"/>
      <c r="M184" s="10"/>
      <c r="N184" s="10"/>
      <c r="O184" s="10"/>
      <c r="P184" s="10"/>
      <c r="Q184" s="8"/>
    </row>
    <row r="185" spans="1:17" ht="32.1" customHeight="1" x14ac:dyDescent="0.2">
      <c r="A185" s="8"/>
      <c r="B185" s="79" t="s">
        <v>49</v>
      </c>
      <c r="C185" s="80"/>
      <c r="D185" s="80"/>
      <c r="E185" s="80"/>
      <c r="F185" s="80"/>
      <c r="G185" s="80"/>
      <c r="H185" s="80"/>
      <c r="I185" s="80"/>
      <c r="J185" s="349"/>
      <c r="K185" s="25" t="s">
        <v>50</v>
      </c>
      <c r="L185" s="10"/>
      <c r="M185" s="10"/>
      <c r="N185" s="10"/>
      <c r="O185" s="10"/>
      <c r="P185" s="10"/>
      <c r="Q185" s="8"/>
    </row>
    <row r="186" spans="1:17" x14ac:dyDescent="0.2">
      <c r="A186" s="8"/>
      <c r="B186" s="10"/>
      <c r="C186" s="10"/>
      <c r="D186" s="10"/>
      <c r="E186" s="10"/>
      <c r="F186" s="10"/>
      <c r="G186" s="10"/>
      <c r="H186" s="10"/>
      <c r="I186" s="10"/>
      <c r="J186" s="10"/>
      <c r="K186" s="10"/>
      <c r="L186" s="10"/>
      <c r="M186" s="10"/>
      <c r="N186" s="10"/>
      <c r="O186" s="10"/>
      <c r="P186" s="10"/>
      <c r="Q186" s="8"/>
    </row>
    <row r="187" spans="1:17" ht="26.45" customHeight="1" x14ac:dyDescent="0.2">
      <c r="A187" s="10"/>
      <c r="B187" s="154" t="s">
        <v>51</v>
      </c>
      <c r="C187" s="155"/>
      <c r="D187" s="155"/>
      <c r="E187" s="155"/>
      <c r="F187" s="155"/>
      <c r="G187" s="156"/>
      <c r="H187" s="169" t="s">
        <v>145</v>
      </c>
      <c r="I187" s="170"/>
      <c r="J187" s="163"/>
      <c r="K187" s="10"/>
      <c r="L187" s="10"/>
      <c r="M187" s="10"/>
      <c r="N187" s="10"/>
      <c r="O187" s="10"/>
      <c r="P187" s="10"/>
      <c r="Q187" s="8"/>
    </row>
    <row r="188" spans="1:17" ht="26.25" customHeight="1" x14ac:dyDescent="0.2">
      <c r="A188" s="8"/>
      <c r="B188" s="151"/>
      <c r="C188" s="152"/>
      <c r="D188" s="152"/>
      <c r="E188" s="152"/>
      <c r="F188" s="152"/>
      <c r="G188" s="153"/>
      <c r="H188" s="108"/>
      <c r="I188" s="109"/>
      <c r="J188" s="110"/>
      <c r="K188" s="10"/>
      <c r="L188" s="10"/>
      <c r="M188" s="10"/>
      <c r="N188" s="10"/>
      <c r="O188" s="10"/>
      <c r="P188" s="10"/>
      <c r="Q188" s="8"/>
    </row>
    <row r="189" spans="1:17" ht="25.5" customHeight="1" x14ac:dyDescent="0.2">
      <c r="A189" s="8"/>
      <c r="B189" s="151"/>
      <c r="C189" s="152"/>
      <c r="D189" s="152"/>
      <c r="E189" s="152"/>
      <c r="F189" s="152"/>
      <c r="G189" s="153"/>
      <c r="H189" s="108"/>
      <c r="I189" s="109"/>
      <c r="J189" s="110"/>
      <c r="K189" s="10"/>
      <c r="L189" s="10"/>
      <c r="M189" s="10"/>
      <c r="N189" s="10"/>
      <c r="O189" s="10"/>
      <c r="P189" s="10"/>
      <c r="Q189" s="8"/>
    </row>
    <row r="190" spans="1:17" ht="25.5" customHeight="1" x14ac:dyDescent="0.2">
      <c r="A190" s="8"/>
      <c r="B190" s="27" t="s">
        <v>52</v>
      </c>
      <c r="C190" s="28"/>
      <c r="D190" s="28"/>
      <c r="E190" s="28"/>
      <c r="F190" s="28"/>
      <c r="G190" s="28"/>
      <c r="H190" s="28"/>
      <c r="I190" s="28"/>
      <c r="J190" s="29"/>
      <c r="K190" s="10"/>
      <c r="L190" s="10"/>
      <c r="M190" s="10"/>
      <c r="N190" s="10"/>
      <c r="O190" s="10"/>
      <c r="P190" s="10"/>
      <c r="Q190" s="8"/>
    </row>
    <row r="191" spans="1:17" x14ac:dyDescent="0.2">
      <c r="A191" s="8"/>
      <c r="B191" s="120"/>
      <c r="C191" s="121"/>
      <c r="D191" s="121"/>
      <c r="E191" s="121"/>
      <c r="F191" s="121"/>
      <c r="G191" s="121"/>
      <c r="H191" s="121"/>
      <c r="I191" s="121"/>
      <c r="J191" s="121"/>
      <c r="K191" s="121"/>
      <c r="L191" s="121"/>
      <c r="M191" s="121"/>
      <c r="N191" s="121"/>
      <c r="O191" s="121"/>
      <c r="P191" s="122"/>
      <c r="Q191" s="8"/>
    </row>
    <row r="192" spans="1:17" x14ac:dyDescent="0.2">
      <c r="A192" s="8"/>
      <c r="B192" s="123"/>
      <c r="C192" s="124"/>
      <c r="D192" s="124"/>
      <c r="E192" s="124"/>
      <c r="F192" s="124"/>
      <c r="G192" s="124"/>
      <c r="H192" s="124"/>
      <c r="I192" s="124"/>
      <c r="J192" s="124"/>
      <c r="K192" s="124"/>
      <c r="L192" s="124"/>
      <c r="M192" s="124"/>
      <c r="N192" s="124"/>
      <c r="O192" s="124"/>
      <c r="P192" s="125"/>
      <c r="Q192" s="8"/>
    </row>
    <row r="193" spans="1:17" ht="42.75" customHeight="1" x14ac:dyDescent="0.2">
      <c r="A193" s="8"/>
      <c r="B193" s="10"/>
      <c r="C193" s="10"/>
      <c r="D193" s="10"/>
      <c r="E193" s="10"/>
      <c r="F193" s="10"/>
      <c r="G193" s="10"/>
      <c r="H193" s="10"/>
      <c r="I193" s="10"/>
      <c r="J193" s="10"/>
      <c r="K193" s="10"/>
      <c r="L193" s="16" t="s">
        <v>80</v>
      </c>
      <c r="M193" s="10"/>
      <c r="N193" s="10"/>
      <c r="O193" s="10"/>
      <c r="P193" s="10"/>
      <c r="Q193" s="8"/>
    </row>
    <row r="194" spans="1:17" ht="12.75" customHeight="1" x14ac:dyDescent="0.2">
      <c r="A194" s="10"/>
      <c r="B194" s="98" t="s">
        <v>415</v>
      </c>
      <c r="C194" s="99"/>
      <c r="D194" s="99"/>
      <c r="E194" s="99"/>
      <c r="F194" s="99"/>
      <c r="G194" s="99"/>
      <c r="H194" s="99"/>
      <c r="I194" s="99"/>
      <c r="J194" s="100"/>
      <c r="K194" s="44"/>
      <c r="L194" s="101"/>
      <c r="M194" s="102"/>
      <c r="N194" s="102"/>
      <c r="O194" s="102"/>
      <c r="P194" s="103"/>
      <c r="Q194" s="8"/>
    </row>
    <row r="195" spans="1:17" ht="39.75" customHeight="1" x14ac:dyDescent="0.2">
      <c r="A195" s="8"/>
      <c r="B195" s="79" t="s">
        <v>49</v>
      </c>
      <c r="C195" s="80"/>
      <c r="D195" s="80"/>
      <c r="E195" s="80"/>
      <c r="F195" s="80"/>
      <c r="G195" s="80"/>
      <c r="H195" s="80"/>
      <c r="I195" s="80"/>
      <c r="J195" s="80"/>
      <c r="K195" s="25" t="s">
        <v>50</v>
      </c>
      <c r="L195" s="104"/>
      <c r="M195" s="104"/>
      <c r="N195" s="104"/>
      <c r="O195" s="104"/>
      <c r="P195" s="105"/>
      <c r="Q195" s="8"/>
    </row>
    <row r="196" spans="1:17" ht="15" customHeight="1" x14ac:dyDescent="0.2">
      <c r="A196" s="8"/>
      <c r="B196" s="10"/>
      <c r="C196" s="10"/>
      <c r="D196" s="10"/>
      <c r="E196" s="10"/>
      <c r="F196" s="10"/>
      <c r="G196" s="10"/>
      <c r="H196" s="10"/>
      <c r="I196" s="10"/>
      <c r="J196" s="10"/>
      <c r="K196" s="10"/>
      <c r="L196" s="16" t="s">
        <v>80</v>
      </c>
      <c r="M196" s="10"/>
      <c r="N196" s="10"/>
      <c r="O196" s="10"/>
      <c r="P196" s="10"/>
      <c r="Q196" s="8"/>
    </row>
    <row r="197" spans="1:17" ht="12.75" customHeight="1" x14ac:dyDescent="0.2">
      <c r="A197" s="8"/>
      <c r="B197" s="98" t="s">
        <v>53</v>
      </c>
      <c r="C197" s="99"/>
      <c r="D197" s="99"/>
      <c r="E197" s="99"/>
      <c r="F197" s="99"/>
      <c r="G197" s="99"/>
      <c r="H197" s="99"/>
      <c r="I197" s="99"/>
      <c r="J197" s="100"/>
      <c r="K197" s="45"/>
      <c r="L197" s="101"/>
      <c r="M197" s="102"/>
      <c r="N197" s="102"/>
      <c r="O197" s="102"/>
      <c r="P197" s="103"/>
      <c r="Q197" s="10"/>
    </row>
    <row r="198" spans="1:17" ht="39.75" customHeight="1" x14ac:dyDescent="0.2">
      <c r="A198" s="8"/>
      <c r="B198" s="79" t="s">
        <v>49</v>
      </c>
      <c r="C198" s="80"/>
      <c r="D198" s="80"/>
      <c r="E198" s="80"/>
      <c r="F198" s="80"/>
      <c r="G198" s="80"/>
      <c r="H198" s="80"/>
      <c r="I198" s="80"/>
      <c r="J198" s="80"/>
      <c r="K198" s="25" t="s">
        <v>50</v>
      </c>
      <c r="L198" s="104"/>
      <c r="M198" s="104"/>
      <c r="N198" s="104"/>
      <c r="O198" s="104"/>
      <c r="P198" s="105"/>
      <c r="Q198" s="8"/>
    </row>
    <row r="199" spans="1:17" ht="12.75" customHeight="1" x14ac:dyDescent="0.2">
      <c r="A199" s="8"/>
      <c r="B199" s="10"/>
      <c r="C199" s="10"/>
      <c r="D199" s="10"/>
      <c r="E199" s="10"/>
      <c r="F199" s="10"/>
      <c r="G199" s="10"/>
      <c r="H199" s="10"/>
      <c r="I199" s="10"/>
      <c r="J199" s="10"/>
      <c r="K199" s="10"/>
      <c r="L199" s="16" t="s">
        <v>80</v>
      </c>
      <c r="M199" s="10"/>
      <c r="N199" s="10"/>
      <c r="O199" s="10"/>
      <c r="P199" s="10"/>
      <c r="Q199" s="8"/>
    </row>
    <row r="200" spans="1:17" ht="12.75" customHeight="1" x14ac:dyDescent="0.2">
      <c r="A200" s="8"/>
      <c r="B200" s="98" t="s">
        <v>54</v>
      </c>
      <c r="C200" s="99"/>
      <c r="D200" s="99"/>
      <c r="E200" s="99"/>
      <c r="F200" s="99"/>
      <c r="G200" s="99"/>
      <c r="H200" s="99"/>
      <c r="I200" s="99"/>
      <c r="J200" s="100"/>
      <c r="K200" s="45"/>
      <c r="L200" s="101"/>
      <c r="M200" s="102"/>
      <c r="N200" s="102"/>
      <c r="O200" s="102"/>
      <c r="P200" s="103"/>
      <c r="Q200" s="10"/>
    </row>
    <row r="201" spans="1:17" ht="39.75" customHeight="1" x14ac:dyDescent="0.2">
      <c r="A201" s="8"/>
      <c r="B201" s="79" t="s">
        <v>49</v>
      </c>
      <c r="C201" s="80"/>
      <c r="D201" s="80"/>
      <c r="E201" s="80"/>
      <c r="F201" s="80"/>
      <c r="G201" s="80"/>
      <c r="H201" s="80"/>
      <c r="I201" s="80"/>
      <c r="J201" s="80"/>
      <c r="K201" s="25" t="s">
        <v>50</v>
      </c>
      <c r="L201" s="104"/>
      <c r="M201" s="104"/>
      <c r="N201" s="104"/>
      <c r="O201" s="104"/>
      <c r="P201" s="105"/>
      <c r="Q201" s="8"/>
    </row>
    <row r="202" spans="1:17" ht="12.75" customHeight="1" x14ac:dyDescent="0.2">
      <c r="A202" s="8"/>
      <c r="B202" s="10"/>
      <c r="C202" s="10"/>
      <c r="D202" s="10"/>
      <c r="E202" s="10"/>
      <c r="F202" s="10"/>
      <c r="G202" s="10"/>
      <c r="H202" s="10"/>
      <c r="I202" s="10"/>
      <c r="J202" s="10"/>
      <c r="K202" s="10"/>
      <c r="L202" s="16" t="s">
        <v>80</v>
      </c>
      <c r="M202" s="10"/>
      <c r="N202" s="10"/>
      <c r="O202" s="10"/>
      <c r="P202" s="10"/>
      <c r="Q202" s="8"/>
    </row>
    <row r="203" spans="1:17" ht="12.75" customHeight="1" x14ac:dyDescent="0.2">
      <c r="A203" s="10"/>
      <c r="B203" s="98" t="s">
        <v>418</v>
      </c>
      <c r="C203" s="99"/>
      <c r="D203" s="99"/>
      <c r="E203" s="99"/>
      <c r="F203" s="99"/>
      <c r="G203" s="99"/>
      <c r="H203" s="99"/>
      <c r="I203" s="99"/>
      <c r="J203" s="100"/>
      <c r="K203" s="45"/>
      <c r="L203" s="101"/>
      <c r="M203" s="102"/>
      <c r="N203" s="102"/>
      <c r="O203" s="102"/>
      <c r="P203" s="103"/>
      <c r="Q203" s="10"/>
    </row>
    <row r="204" spans="1:17" ht="39.75" customHeight="1" x14ac:dyDescent="0.2">
      <c r="A204" s="8"/>
      <c r="B204" s="79" t="s">
        <v>49</v>
      </c>
      <c r="C204" s="80"/>
      <c r="D204" s="80"/>
      <c r="E204" s="80"/>
      <c r="F204" s="80"/>
      <c r="G204" s="80"/>
      <c r="H204" s="80"/>
      <c r="I204" s="80"/>
      <c r="J204" s="80"/>
      <c r="K204" s="25" t="s">
        <v>50</v>
      </c>
      <c r="L204" s="104"/>
      <c r="M204" s="104"/>
      <c r="N204" s="104"/>
      <c r="O204" s="104"/>
      <c r="P204" s="105"/>
      <c r="Q204" s="8"/>
    </row>
    <row r="205" spans="1:17" ht="12.75" customHeight="1" x14ac:dyDescent="0.2">
      <c r="A205" s="8"/>
      <c r="B205" s="10"/>
      <c r="C205" s="10"/>
      <c r="D205" s="10"/>
      <c r="E205" s="10"/>
      <c r="F205" s="10"/>
      <c r="G205" s="10"/>
      <c r="H205" s="10"/>
      <c r="I205" s="10"/>
      <c r="J205" s="10"/>
      <c r="K205" s="10"/>
      <c r="L205" s="16" t="s">
        <v>80</v>
      </c>
      <c r="M205" s="10"/>
      <c r="N205" s="10"/>
      <c r="O205" s="10"/>
      <c r="P205" s="10"/>
      <c r="Q205" s="8"/>
    </row>
    <row r="206" spans="1:17" ht="12.75" customHeight="1" x14ac:dyDescent="0.2">
      <c r="A206" s="10"/>
      <c r="B206" s="98" t="s">
        <v>417</v>
      </c>
      <c r="C206" s="99"/>
      <c r="D206" s="99"/>
      <c r="E206" s="99"/>
      <c r="F206" s="99"/>
      <c r="G206" s="99"/>
      <c r="H206" s="99"/>
      <c r="I206" s="99"/>
      <c r="J206" s="100"/>
      <c r="K206" s="45"/>
      <c r="L206" s="101"/>
      <c r="M206" s="102"/>
      <c r="N206" s="102"/>
      <c r="O206" s="102"/>
      <c r="P206" s="103"/>
      <c r="Q206" s="10"/>
    </row>
    <row r="207" spans="1:17" ht="39.75" customHeight="1" x14ac:dyDescent="0.2">
      <c r="A207" s="8"/>
      <c r="B207" s="79" t="s">
        <v>49</v>
      </c>
      <c r="C207" s="80"/>
      <c r="D207" s="80"/>
      <c r="E207" s="80"/>
      <c r="F207" s="80"/>
      <c r="G207" s="80"/>
      <c r="H207" s="80"/>
      <c r="I207" s="80"/>
      <c r="J207" s="80"/>
      <c r="K207" s="25" t="s">
        <v>50</v>
      </c>
      <c r="L207" s="104"/>
      <c r="M207" s="104"/>
      <c r="N207" s="104"/>
      <c r="O207" s="104"/>
      <c r="P207" s="105"/>
      <c r="Q207" s="8"/>
    </row>
    <row r="208" spans="1:17" ht="12.75" customHeight="1" x14ac:dyDescent="0.2">
      <c r="A208" s="8"/>
      <c r="B208" s="10"/>
      <c r="C208" s="10"/>
      <c r="D208" s="10"/>
      <c r="E208" s="10"/>
      <c r="F208" s="10"/>
      <c r="G208" s="10"/>
      <c r="H208" s="10"/>
      <c r="I208" s="10"/>
      <c r="J208" s="10"/>
      <c r="K208" s="10"/>
      <c r="L208" s="16" t="s">
        <v>80</v>
      </c>
      <c r="M208" s="10"/>
      <c r="N208" s="10"/>
      <c r="O208" s="10"/>
      <c r="P208" s="10"/>
      <c r="Q208" s="8"/>
    </row>
    <row r="209" spans="1:17" ht="12.75" customHeight="1" x14ac:dyDescent="0.2">
      <c r="A209" s="10"/>
      <c r="B209" s="98" t="s">
        <v>416</v>
      </c>
      <c r="C209" s="99"/>
      <c r="D209" s="99"/>
      <c r="E209" s="99"/>
      <c r="F209" s="99"/>
      <c r="G209" s="99"/>
      <c r="H209" s="99"/>
      <c r="I209" s="99"/>
      <c r="J209" s="100"/>
      <c r="K209" s="45"/>
      <c r="L209" s="101"/>
      <c r="M209" s="102"/>
      <c r="N209" s="102"/>
      <c r="O209" s="102"/>
      <c r="P209" s="103"/>
      <c r="Q209" s="8"/>
    </row>
    <row r="210" spans="1:17" ht="39.75" customHeight="1" x14ac:dyDescent="0.2">
      <c r="A210" s="8"/>
      <c r="B210" s="79" t="s">
        <v>49</v>
      </c>
      <c r="C210" s="80"/>
      <c r="D210" s="80"/>
      <c r="E210" s="80"/>
      <c r="F210" s="80"/>
      <c r="G210" s="80"/>
      <c r="H210" s="80"/>
      <c r="I210" s="80"/>
      <c r="J210" s="80"/>
      <c r="K210" s="25" t="s">
        <v>50</v>
      </c>
      <c r="L210" s="104"/>
      <c r="M210" s="104"/>
      <c r="N210" s="104"/>
      <c r="O210" s="104"/>
      <c r="P210" s="105"/>
      <c r="Q210" s="8"/>
    </row>
    <row r="211" spans="1:17" ht="12.75" customHeight="1" x14ac:dyDescent="0.2">
      <c r="A211" s="8"/>
      <c r="B211" s="10"/>
      <c r="C211" s="10"/>
      <c r="D211" s="10"/>
      <c r="E211" s="10"/>
      <c r="F211" s="10"/>
      <c r="G211" s="10"/>
      <c r="H211" s="10"/>
      <c r="I211" s="10"/>
      <c r="J211" s="10"/>
      <c r="K211" s="26"/>
      <c r="L211" s="16" t="s">
        <v>80</v>
      </c>
      <c r="M211" s="10"/>
      <c r="N211" s="10"/>
      <c r="O211" s="10"/>
      <c r="P211" s="10"/>
      <c r="Q211" s="8"/>
    </row>
    <row r="212" spans="1:17" ht="12.75" customHeight="1" x14ac:dyDescent="0.2">
      <c r="A212" s="8"/>
      <c r="B212" s="98" t="s">
        <v>111</v>
      </c>
      <c r="C212" s="99"/>
      <c r="D212" s="99"/>
      <c r="E212" s="99"/>
      <c r="F212" s="99"/>
      <c r="G212" s="99"/>
      <c r="H212" s="99"/>
      <c r="I212" s="99"/>
      <c r="J212" s="100"/>
      <c r="K212" s="45"/>
      <c r="L212" s="101"/>
      <c r="M212" s="102"/>
      <c r="N212" s="102"/>
      <c r="O212" s="102"/>
      <c r="P212" s="103"/>
      <c r="Q212" s="8"/>
    </row>
    <row r="213" spans="1:17" ht="39.75" customHeight="1" x14ac:dyDescent="0.2">
      <c r="A213" s="8"/>
      <c r="B213" s="79" t="s">
        <v>49</v>
      </c>
      <c r="C213" s="80"/>
      <c r="D213" s="80"/>
      <c r="E213" s="80"/>
      <c r="F213" s="80"/>
      <c r="G213" s="80"/>
      <c r="H213" s="80"/>
      <c r="I213" s="80"/>
      <c r="J213" s="80"/>
      <c r="K213" s="25" t="s">
        <v>50</v>
      </c>
      <c r="L213" s="104"/>
      <c r="M213" s="104"/>
      <c r="N213" s="104"/>
      <c r="O213" s="104"/>
      <c r="P213" s="105"/>
      <c r="Q213" s="8"/>
    </row>
    <row r="214" spans="1:17" ht="18" customHeight="1" x14ac:dyDescent="0.2">
      <c r="A214" s="8"/>
      <c r="B214" s="10"/>
      <c r="C214" s="10"/>
      <c r="D214" s="10"/>
      <c r="E214" s="10"/>
      <c r="F214" s="10"/>
      <c r="G214" s="10"/>
      <c r="H214" s="10"/>
      <c r="I214" s="10"/>
      <c r="J214" s="10"/>
      <c r="K214" s="26"/>
      <c r="L214" s="16" t="s">
        <v>80</v>
      </c>
      <c r="M214" s="10"/>
      <c r="N214" s="10"/>
      <c r="O214" s="10"/>
      <c r="P214" s="10"/>
      <c r="Q214" s="8"/>
    </row>
    <row r="215" spans="1:17" ht="12.75" customHeight="1" x14ac:dyDescent="0.2">
      <c r="A215" s="8"/>
      <c r="B215" s="98" t="s">
        <v>112</v>
      </c>
      <c r="C215" s="99"/>
      <c r="D215" s="99"/>
      <c r="E215" s="99"/>
      <c r="F215" s="99"/>
      <c r="G215" s="99"/>
      <c r="H215" s="99"/>
      <c r="I215" s="99"/>
      <c r="J215" s="100"/>
      <c r="K215" s="45"/>
      <c r="L215" s="101"/>
      <c r="M215" s="102"/>
      <c r="N215" s="102"/>
      <c r="O215" s="102"/>
      <c r="P215" s="103"/>
      <c r="Q215" s="8"/>
    </row>
    <row r="216" spans="1:17" ht="39.75" customHeight="1" x14ac:dyDescent="0.2">
      <c r="A216" s="8"/>
      <c r="B216" s="79" t="s">
        <v>49</v>
      </c>
      <c r="C216" s="80"/>
      <c r="D216" s="80"/>
      <c r="E216" s="80"/>
      <c r="F216" s="80"/>
      <c r="G216" s="80"/>
      <c r="H216" s="80"/>
      <c r="I216" s="80"/>
      <c r="J216" s="80"/>
      <c r="K216" s="25" t="s">
        <v>50</v>
      </c>
      <c r="L216" s="104"/>
      <c r="M216" s="104"/>
      <c r="N216" s="104"/>
      <c r="O216" s="104"/>
      <c r="P216" s="105"/>
      <c r="Q216" s="8"/>
    </row>
    <row r="217" spans="1:17" ht="18" customHeight="1" x14ac:dyDescent="0.2">
      <c r="A217" s="8"/>
      <c r="B217" s="10"/>
      <c r="C217" s="10"/>
      <c r="D217" s="10"/>
      <c r="E217" s="10"/>
      <c r="F217" s="10"/>
      <c r="G217" s="10"/>
      <c r="H217" s="10"/>
      <c r="I217" s="10"/>
      <c r="J217" s="10"/>
      <c r="K217" s="10"/>
      <c r="L217" s="10"/>
      <c r="M217" s="10"/>
      <c r="N217" s="10"/>
      <c r="O217" s="10"/>
      <c r="P217" s="10"/>
      <c r="Q217" s="8"/>
    </row>
    <row r="218" spans="1:17" ht="37.15" customHeight="1" x14ac:dyDescent="0.2">
      <c r="A218" s="10"/>
      <c r="B218" s="114" t="s">
        <v>55</v>
      </c>
      <c r="C218" s="114"/>
      <c r="D218" s="114"/>
      <c r="E218" s="114"/>
      <c r="F218" s="114"/>
      <c r="G218" s="114"/>
      <c r="H218" s="114"/>
      <c r="I218" s="114"/>
      <c r="J218" s="114"/>
      <c r="K218" s="114"/>
      <c r="L218" s="114"/>
      <c r="M218" s="114"/>
      <c r="N218" s="114"/>
      <c r="O218" s="114"/>
      <c r="P218" s="114"/>
      <c r="Q218" s="8"/>
    </row>
    <row r="219" spans="1:17" ht="52.5" customHeight="1" x14ac:dyDescent="0.2">
      <c r="A219" s="10"/>
      <c r="B219" s="10"/>
      <c r="C219" s="10"/>
      <c r="D219" s="10"/>
      <c r="E219" s="10"/>
      <c r="F219" s="10"/>
      <c r="G219" s="10"/>
      <c r="H219" s="10"/>
      <c r="I219" s="10"/>
      <c r="J219" s="10"/>
      <c r="K219" s="10"/>
      <c r="L219" s="10"/>
      <c r="M219" s="10"/>
      <c r="N219" s="10"/>
      <c r="O219" s="10"/>
      <c r="P219" s="10"/>
      <c r="Q219" s="8"/>
    </row>
    <row r="220" spans="1:17" ht="5.25" customHeight="1" thickBot="1" x14ac:dyDescent="0.25">
      <c r="A220" s="10"/>
      <c r="B220" s="10"/>
      <c r="C220" s="10"/>
      <c r="D220" s="10"/>
      <c r="E220" s="10"/>
      <c r="F220" s="10"/>
      <c r="G220" s="10"/>
      <c r="H220" s="10"/>
      <c r="I220" s="10"/>
      <c r="J220" s="10"/>
      <c r="K220" s="10"/>
      <c r="L220" s="111"/>
      <c r="M220" s="112"/>
      <c r="N220" s="112"/>
      <c r="O220" s="10"/>
      <c r="P220" s="10"/>
      <c r="Q220" s="8"/>
    </row>
    <row r="221" spans="1:17" ht="19.5" customHeight="1" thickBot="1" x14ac:dyDescent="0.25">
      <c r="A221" s="8"/>
      <c r="B221" s="16" t="s">
        <v>56</v>
      </c>
      <c r="C221" s="232"/>
      <c r="D221" s="233"/>
      <c r="E221" s="234"/>
      <c r="F221" s="10"/>
      <c r="G221" s="10"/>
      <c r="H221" s="10"/>
      <c r="I221" s="10"/>
      <c r="J221" s="16" t="s">
        <v>57</v>
      </c>
      <c r="K221" s="10"/>
      <c r="L221" s="113"/>
      <c r="M221" s="113"/>
      <c r="N221" s="113"/>
      <c r="O221" s="10"/>
      <c r="P221" s="10"/>
      <c r="Q221" s="8"/>
    </row>
    <row r="222" spans="1:17" ht="21" customHeight="1" x14ac:dyDescent="0.2">
      <c r="A222" s="8"/>
      <c r="B222" s="10"/>
      <c r="C222" s="164" t="s">
        <v>133</v>
      </c>
      <c r="D222" s="164"/>
      <c r="E222" s="164"/>
      <c r="F222" s="10"/>
      <c r="G222" s="10"/>
      <c r="H222" s="10"/>
      <c r="I222" s="10"/>
      <c r="J222" s="10"/>
      <c r="K222" s="10"/>
      <c r="L222" s="10"/>
      <c r="M222" s="10"/>
      <c r="N222" s="10"/>
      <c r="O222" s="10"/>
      <c r="P222" s="10"/>
      <c r="Q222" s="8"/>
    </row>
    <row r="223" spans="1:17" ht="17.25" customHeight="1" x14ac:dyDescent="0.2">
      <c r="A223" s="8"/>
      <c r="B223" s="15" t="s">
        <v>58</v>
      </c>
      <c r="C223" s="10"/>
      <c r="D223" s="10"/>
      <c r="E223" s="10"/>
      <c r="F223" s="10"/>
      <c r="G223" s="10"/>
      <c r="H223" s="10"/>
      <c r="I223" s="10"/>
      <c r="J223" s="10"/>
      <c r="K223" s="10"/>
      <c r="L223" s="10"/>
      <c r="M223" s="10"/>
      <c r="N223" s="10"/>
      <c r="O223" s="10"/>
      <c r="P223" s="10"/>
      <c r="Q223" s="8"/>
    </row>
    <row r="224" spans="1:17" x14ac:dyDescent="0.2">
      <c r="A224" s="8"/>
      <c r="B224" s="154"/>
      <c r="C224" s="155"/>
      <c r="D224" s="155"/>
      <c r="E224" s="155"/>
      <c r="F224" s="155"/>
      <c r="G224" s="155"/>
      <c r="H224" s="156"/>
      <c r="I224" s="154" t="s">
        <v>64</v>
      </c>
      <c r="J224" s="163"/>
      <c r="K224" s="154" t="s">
        <v>65</v>
      </c>
      <c r="L224" s="155"/>
      <c r="M224" s="155"/>
      <c r="N224" s="155"/>
      <c r="O224" s="155"/>
      <c r="P224" s="156"/>
      <c r="Q224" s="8"/>
    </row>
    <row r="225" spans="1:17" x14ac:dyDescent="0.2">
      <c r="A225" s="8"/>
      <c r="B225" s="88" t="s">
        <v>59</v>
      </c>
      <c r="C225" s="89"/>
      <c r="D225" s="89"/>
      <c r="E225" s="89"/>
      <c r="F225" s="89"/>
      <c r="G225" s="89"/>
      <c r="H225" s="90"/>
      <c r="I225" s="93"/>
      <c r="J225" s="95"/>
      <c r="K225" s="143"/>
      <c r="L225" s="144"/>
      <c r="M225" s="144"/>
      <c r="N225" s="144"/>
      <c r="O225" s="144"/>
      <c r="P225" s="145"/>
      <c r="Q225" s="8"/>
    </row>
    <row r="226" spans="1:17" ht="28.5" customHeight="1" x14ac:dyDescent="0.2">
      <c r="A226" s="8"/>
      <c r="B226" s="88" t="s">
        <v>60</v>
      </c>
      <c r="C226" s="89"/>
      <c r="D226" s="89"/>
      <c r="E226" s="89"/>
      <c r="F226" s="89"/>
      <c r="G226" s="89"/>
      <c r="H226" s="90"/>
      <c r="I226" s="93"/>
      <c r="J226" s="95"/>
      <c r="K226" s="143"/>
      <c r="L226" s="144"/>
      <c r="M226" s="144"/>
      <c r="N226" s="144"/>
      <c r="O226" s="144"/>
      <c r="P226" s="145"/>
      <c r="Q226" s="8"/>
    </row>
    <row r="227" spans="1:17" ht="28.5" customHeight="1" x14ac:dyDescent="0.2">
      <c r="A227" s="8"/>
      <c r="B227" s="88" t="s">
        <v>61</v>
      </c>
      <c r="C227" s="89"/>
      <c r="D227" s="89"/>
      <c r="E227" s="89"/>
      <c r="F227" s="89"/>
      <c r="G227" s="89"/>
      <c r="H227" s="90"/>
      <c r="I227" s="93"/>
      <c r="J227" s="95"/>
      <c r="K227" s="143"/>
      <c r="L227" s="144"/>
      <c r="M227" s="144"/>
      <c r="N227" s="144"/>
      <c r="O227" s="144"/>
      <c r="P227" s="145"/>
      <c r="Q227" s="8"/>
    </row>
    <row r="228" spans="1:17" ht="28.5" customHeight="1" x14ac:dyDescent="0.2">
      <c r="A228" s="8"/>
      <c r="B228" s="88" t="s">
        <v>62</v>
      </c>
      <c r="C228" s="89"/>
      <c r="D228" s="89"/>
      <c r="E228" s="89"/>
      <c r="F228" s="89"/>
      <c r="G228" s="89"/>
      <c r="H228" s="90"/>
      <c r="I228" s="93"/>
      <c r="J228" s="95"/>
      <c r="K228" s="143"/>
      <c r="L228" s="144"/>
      <c r="M228" s="144"/>
      <c r="N228" s="144"/>
      <c r="O228" s="144"/>
      <c r="P228" s="145"/>
      <c r="Q228" s="8"/>
    </row>
    <row r="229" spans="1:17" ht="28.5" customHeight="1" x14ac:dyDescent="0.2">
      <c r="A229" s="8"/>
      <c r="B229" s="88" t="s">
        <v>63</v>
      </c>
      <c r="C229" s="89"/>
      <c r="D229" s="89"/>
      <c r="E229" s="89"/>
      <c r="F229" s="89"/>
      <c r="G229" s="89"/>
      <c r="H229" s="90"/>
      <c r="I229" s="93"/>
      <c r="J229" s="95"/>
      <c r="K229" s="143"/>
      <c r="L229" s="144"/>
      <c r="M229" s="144"/>
      <c r="N229" s="144"/>
      <c r="O229" s="144"/>
      <c r="P229" s="145"/>
      <c r="Q229" s="8"/>
    </row>
    <row r="230" spans="1:17" ht="22.5" customHeight="1" x14ac:dyDescent="0.2">
      <c r="A230" s="8"/>
      <c r="B230" s="8"/>
      <c r="C230" s="8"/>
      <c r="D230" s="8"/>
      <c r="E230" s="8"/>
      <c r="F230" s="8"/>
      <c r="G230" s="8"/>
      <c r="H230" s="8"/>
      <c r="I230" s="8"/>
      <c r="J230" s="8"/>
      <c r="K230" s="8"/>
      <c r="L230" s="8"/>
      <c r="M230" s="8"/>
      <c r="N230" s="8"/>
      <c r="O230" s="8"/>
      <c r="P230" s="8"/>
      <c r="Q230" s="8"/>
    </row>
    <row r="231" spans="1:17" ht="2.25" customHeight="1" x14ac:dyDescent="0.2">
      <c r="A231" s="8"/>
      <c r="B231" s="142" t="s">
        <v>126</v>
      </c>
      <c r="C231" s="142"/>
      <c r="D231" s="142"/>
      <c r="E231" s="142"/>
      <c r="F231" s="142"/>
      <c r="G231" s="142"/>
      <c r="H231" s="142"/>
      <c r="I231" s="33">
        <f>+G8</f>
        <v>0</v>
      </c>
      <c r="J231" s="8"/>
      <c r="K231" s="8"/>
      <c r="L231" s="8"/>
      <c r="M231" s="8"/>
      <c r="N231" s="8"/>
      <c r="O231" s="8"/>
      <c r="P231" s="8"/>
      <c r="Q231" s="8"/>
    </row>
  </sheetData>
  <mergeCells count="500">
    <mergeCell ref="L197:P198"/>
    <mergeCell ref="L200:P201"/>
    <mergeCell ref="E153:P154"/>
    <mergeCell ref="G146:J146"/>
    <mergeCell ref="L151:N151"/>
    <mergeCell ref="F121:G122"/>
    <mergeCell ref="H113:I114"/>
    <mergeCell ref="L113:L114"/>
    <mergeCell ref="L119:L120"/>
    <mergeCell ref="B184:J184"/>
    <mergeCell ref="B185:J185"/>
    <mergeCell ref="P113:P114"/>
    <mergeCell ref="G143:J143"/>
    <mergeCell ref="B115:B116"/>
    <mergeCell ref="P139:P140"/>
    <mergeCell ref="L139:L140"/>
    <mergeCell ref="O139:O140"/>
    <mergeCell ref="M139:M140"/>
    <mergeCell ref="B131:B132"/>
    <mergeCell ref="B119:B120"/>
    <mergeCell ref="C119:C120"/>
    <mergeCell ref="D115:E116"/>
    <mergeCell ref="D121:E122"/>
    <mergeCell ref="F119:G120"/>
    <mergeCell ref="B6:K6"/>
    <mergeCell ref="D47:I47"/>
    <mergeCell ref="D29:F29"/>
    <mergeCell ref="C25:E25"/>
    <mergeCell ref="G36:I36"/>
    <mergeCell ref="F83:I83"/>
    <mergeCell ref="F107:G108"/>
    <mergeCell ref="O91:P91"/>
    <mergeCell ref="O117:O118"/>
    <mergeCell ref="H111:I112"/>
    <mergeCell ref="B113:B114"/>
    <mergeCell ref="B107:B108"/>
    <mergeCell ref="B98:F98"/>
    <mergeCell ref="B92:F92"/>
    <mergeCell ref="K97:M97"/>
    <mergeCell ref="N113:N114"/>
    <mergeCell ref="B111:B112"/>
    <mergeCell ref="M115:M116"/>
    <mergeCell ref="N115:N116"/>
    <mergeCell ref="F111:G112"/>
    <mergeCell ref="D113:E114"/>
    <mergeCell ref="C115:C116"/>
    <mergeCell ref="G17:L17"/>
    <mergeCell ref="O95:P95"/>
    <mergeCell ref="J115:J116"/>
    <mergeCell ref="G25:K25"/>
    <mergeCell ref="G24:K24"/>
    <mergeCell ref="J23:K23"/>
    <mergeCell ref="H115:I116"/>
    <mergeCell ref="B58:D58"/>
    <mergeCell ref="O103:P103"/>
    <mergeCell ref="O89:P89"/>
    <mergeCell ref="O43:P43"/>
    <mergeCell ref="O46:P46"/>
    <mergeCell ref="O92:P92"/>
    <mergeCell ref="O93:P93"/>
    <mergeCell ref="B49:E49"/>
    <mergeCell ref="O113:O114"/>
    <mergeCell ref="O42:P42"/>
    <mergeCell ref="G28:H28"/>
    <mergeCell ref="P135:P136"/>
    <mergeCell ref="L127:L128"/>
    <mergeCell ref="J129:J130"/>
    <mergeCell ref="N127:N128"/>
    <mergeCell ref="O129:O130"/>
    <mergeCell ref="L131:L132"/>
    <mergeCell ref="H131:I132"/>
    <mergeCell ref="G10:I10"/>
    <mergeCell ref="G11:I11"/>
    <mergeCell ref="G14:L14"/>
    <mergeCell ref="K11:L11"/>
    <mergeCell ref="O98:P98"/>
    <mergeCell ref="O96:P96"/>
    <mergeCell ref="K103:M103"/>
    <mergeCell ref="O101:P101"/>
    <mergeCell ref="G16:L16"/>
    <mergeCell ref="K90:M90"/>
    <mergeCell ref="I28:J28"/>
    <mergeCell ref="J19:L19"/>
    <mergeCell ref="D31:G31"/>
    <mergeCell ref="B90:F90"/>
    <mergeCell ref="G89:J89"/>
    <mergeCell ref="K89:M89"/>
    <mergeCell ref="C24:E24"/>
    <mergeCell ref="J46:K46"/>
    <mergeCell ref="K33:L33"/>
    <mergeCell ref="E176:P177"/>
    <mergeCell ref="L149:N149"/>
    <mergeCell ref="O109:O110"/>
    <mergeCell ref="B89:F89"/>
    <mergeCell ref="G97:J97"/>
    <mergeCell ref="G92:J92"/>
    <mergeCell ref="B93:F93"/>
    <mergeCell ref="B96:F96"/>
    <mergeCell ref="G102:J102"/>
    <mergeCell ref="O102:P102"/>
    <mergeCell ref="B103:F103"/>
    <mergeCell ref="C107:C108"/>
    <mergeCell ref="K100:M100"/>
    <mergeCell ref="B91:F91"/>
    <mergeCell ref="G90:J90"/>
    <mergeCell ref="L107:P107"/>
    <mergeCell ref="B28:C28"/>
    <mergeCell ref="O56:P56"/>
    <mergeCell ref="O99:P99"/>
    <mergeCell ref="N111:N112"/>
    <mergeCell ref="O115:O116"/>
    <mergeCell ref="L6:M6"/>
    <mergeCell ref="G27:H27"/>
    <mergeCell ref="L117:L118"/>
    <mergeCell ref="L36:P36"/>
    <mergeCell ref="K27:N27"/>
    <mergeCell ref="M32:P32"/>
    <mergeCell ref="O29:P29"/>
    <mergeCell ref="D46:I46"/>
    <mergeCell ref="F84:I84"/>
    <mergeCell ref="D32:G32"/>
    <mergeCell ref="D33:G33"/>
    <mergeCell ref="D68:H68"/>
    <mergeCell ref="B40:H40"/>
    <mergeCell ref="B88:F88"/>
    <mergeCell ref="B43:C43"/>
    <mergeCell ref="B76:C76"/>
    <mergeCell ref="D43:I43"/>
    <mergeCell ref="D35:F35"/>
    <mergeCell ref="K29:N29"/>
    <mergeCell ref="L47:M47"/>
    <mergeCell ref="H107:I108"/>
    <mergeCell ref="L46:M46"/>
    <mergeCell ref="G8:L8"/>
    <mergeCell ref="B84:E84"/>
    <mergeCell ref="D28:F28"/>
    <mergeCell ref="B95:F95"/>
    <mergeCell ref="O97:P97"/>
    <mergeCell ref="G29:H29"/>
    <mergeCell ref="I29:J29"/>
    <mergeCell ref="J36:K36"/>
    <mergeCell ref="J35:K35"/>
    <mergeCell ref="E55:H55"/>
    <mergeCell ref="J42:K42"/>
    <mergeCell ref="B72:C72"/>
    <mergeCell ref="K31:L31"/>
    <mergeCell ref="L58:M58"/>
    <mergeCell ref="J47:K47"/>
    <mergeCell ref="L55:M55"/>
    <mergeCell ref="D66:I66"/>
    <mergeCell ref="B36:C36"/>
    <mergeCell ref="I56:K56"/>
    <mergeCell ref="L35:P35"/>
    <mergeCell ref="L49:M49"/>
    <mergeCell ref="D42:I42"/>
    <mergeCell ref="B32:C32"/>
    <mergeCell ref="D61:P62"/>
    <mergeCell ref="O58:P58"/>
    <mergeCell ref="N49:P49"/>
    <mergeCell ref="N6:P6"/>
    <mergeCell ref="J139:J140"/>
    <mergeCell ref="B97:F97"/>
    <mergeCell ref="L56:M56"/>
    <mergeCell ref="G20:H20"/>
    <mergeCell ref="I58:K58"/>
    <mergeCell ref="L37:P37"/>
    <mergeCell ref="J37:K37"/>
    <mergeCell ref="G37:I37"/>
    <mergeCell ref="K93:M93"/>
    <mergeCell ref="F131:G132"/>
    <mergeCell ref="N8:P20"/>
    <mergeCell ref="J117:J118"/>
    <mergeCell ref="K95:M95"/>
    <mergeCell ref="J109:J110"/>
    <mergeCell ref="K96:M96"/>
    <mergeCell ref="K102:M102"/>
    <mergeCell ref="K10:L10"/>
    <mergeCell ref="D37:F37"/>
    <mergeCell ref="H31:J31"/>
    <mergeCell ref="G93:J93"/>
    <mergeCell ref="G91:J91"/>
    <mergeCell ref="B31:C31"/>
    <mergeCell ref="J49:K49"/>
    <mergeCell ref="L74:P74"/>
    <mergeCell ref="F85:I85"/>
    <mergeCell ref="B81:E81"/>
    <mergeCell ref="D74:H74"/>
    <mergeCell ref="F49:I49"/>
    <mergeCell ref="L42:M42"/>
    <mergeCell ref="J43:K43"/>
    <mergeCell ref="F82:I82"/>
    <mergeCell ref="D76:P77"/>
    <mergeCell ref="B52:E52"/>
    <mergeCell ref="F52:I52"/>
    <mergeCell ref="N52:P52"/>
    <mergeCell ref="B53:E53"/>
    <mergeCell ref="F53:I53"/>
    <mergeCell ref="J53:K53"/>
    <mergeCell ref="L53:M53"/>
    <mergeCell ref="N53:P53"/>
    <mergeCell ref="B57:D57"/>
    <mergeCell ref="E57:H57"/>
    <mergeCell ref="I57:K57"/>
    <mergeCell ref="L57:M57"/>
    <mergeCell ref="O57:P57"/>
    <mergeCell ref="B39:H39"/>
    <mergeCell ref="G19:H19"/>
    <mergeCell ref="D27:F27"/>
    <mergeCell ref="L81:P81"/>
    <mergeCell ref="B8:F8"/>
    <mergeCell ref="B109:B110"/>
    <mergeCell ref="B47:C47"/>
    <mergeCell ref="B46:C46"/>
    <mergeCell ref="B35:C35"/>
    <mergeCell ref="C19:E19"/>
    <mergeCell ref="C22:E22"/>
    <mergeCell ref="O55:P55"/>
    <mergeCell ref="J22:K22"/>
    <mergeCell ref="C20:E20"/>
    <mergeCell ref="D36:F36"/>
    <mergeCell ref="I27:J27"/>
    <mergeCell ref="B33:C33"/>
    <mergeCell ref="B29:C29"/>
    <mergeCell ref="H32:J32"/>
    <mergeCell ref="B27:C27"/>
    <mergeCell ref="K32:L32"/>
    <mergeCell ref="J20:L20"/>
    <mergeCell ref="B37:C37"/>
    <mergeCell ref="G12:L12"/>
    <mergeCell ref="I40:P40"/>
    <mergeCell ref="G35:I35"/>
    <mergeCell ref="B74:C74"/>
    <mergeCell ref="M33:P33"/>
    <mergeCell ref="M31:P31"/>
    <mergeCell ref="B42:C42"/>
    <mergeCell ref="I39:P39"/>
    <mergeCell ref="L82:P82"/>
    <mergeCell ref="B55:D55"/>
    <mergeCell ref="H33:J33"/>
    <mergeCell ref="D72:F72"/>
    <mergeCell ref="D64:H64"/>
    <mergeCell ref="O47:P47"/>
    <mergeCell ref="L43:M43"/>
    <mergeCell ref="F80:I80"/>
    <mergeCell ref="B79:C79"/>
    <mergeCell ref="I55:K55"/>
    <mergeCell ref="B56:D56"/>
    <mergeCell ref="E56:H56"/>
    <mergeCell ref="B50:E50"/>
    <mergeCell ref="F50:I50"/>
    <mergeCell ref="J50:K50"/>
    <mergeCell ref="L50:M50"/>
    <mergeCell ref="N50:P50"/>
    <mergeCell ref="N24:O24"/>
    <mergeCell ref="N25:P26"/>
    <mergeCell ref="L68:P68"/>
    <mergeCell ref="L70:P70"/>
    <mergeCell ref="B80:E80"/>
    <mergeCell ref="J137:J138"/>
    <mergeCell ref="G103:J103"/>
    <mergeCell ref="O28:P28"/>
    <mergeCell ref="C221:E221"/>
    <mergeCell ref="N123:N124"/>
    <mergeCell ref="G96:J96"/>
    <mergeCell ref="L64:N64"/>
    <mergeCell ref="G95:J95"/>
    <mergeCell ref="G100:J100"/>
    <mergeCell ref="K99:M99"/>
    <mergeCell ref="L83:P83"/>
    <mergeCell ref="N131:N132"/>
    <mergeCell ref="L133:L134"/>
    <mergeCell ref="O133:O134"/>
    <mergeCell ref="P133:P134"/>
    <mergeCell ref="M133:M134"/>
    <mergeCell ref="F133:G134"/>
    <mergeCell ref="O27:P27"/>
    <mergeCell ref="D129:E130"/>
    <mergeCell ref="H189:J189"/>
    <mergeCell ref="B145:E145"/>
    <mergeCell ref="M131:M132"/>
    <mergeCell ref="C111:C112"/>
    <mergeCell ref="H119:I120"/>
    <mergeCell ref="M111:M112"/>
    <mergeCell ref="F113:G114"/>
    <mergeCell ref="L109:L110"/>
    <mergeCell ref="E163:G163"/>
    <mergeCell ref="C129:C130"/>
    <mergeCell ref="J113:J114"/>
    <mergeCell ref="M119:M120"/>
    <mergeCell ref="B135:B136"/>
    <mergeCell ref="J135:J136"/>
    <mergeCell ref="J123:J124"/>
    <mergeCell ref="L123:L124"/>
    <mergeCell ref="J125:J126"/>
    <mergeCell ref="M123:M124"/>
    <mergeCell ref="F125:G126"/>
    <mergeCell ref="M125:M126"/>
    <mergeCell ref="D125:E126"/>
    <mergeCell ref="H139:I140"/>
    <mergeCell ref="D139:E140"/>
    <mergeCell ref="F109:G110"/>
    <mergeCell ref="B187:G187"/>
    <mergeCell ref="M113:M114"/>
    <mergeCell ref="E149:H149"/>
    <mergeCell ref="F139:G140"/>
    <mergeCell ref="F137:G138"/>
    <mergeCell ref="B117:B118"/>
    <mergeCell ref="B125:B126"/>
    <mergeCell ref="B129:B130"/>
    <mergeCell ref="F135:G136"/>
    <mergeCell ref="B127:B128"/>
    <mergeCell ref="D127:E128"/>
    <mergeCell ref="F127:G128"/>
    <mergeCell ref="D131:E132"/>
    <mergeCell ref="F117:G118"/>
    <mergeCell ref="D135:E136"/>
    <mergeCell ref="D133:E134"/>
    <mergeCell ref="H123:I124"/>
    <mergeCell ref="H133:I134"/>
    <mergeCell ref="C125:C126"/>
    <mergeCell ref="D119:E120"/>
    <mergeCell ref="J121:J122"/>
    <mergeCell ref="F123:G124"/>
    <mergeCell ref="B123:B124"/>
    <mergeCell ref="C123:C124"/>
    <mergeCell ref="N117:N118"/>
    <mergeCell ref="G98:J98"/>
    <mergeCell ref="B139:B140"/>
    <mergeCell ref="O111:O112"/>
    <mergeCell ref="H135:I136"/>
    <mergeCell ref="L121:L122"/>
    <mergeCell ref="M121:M122"/>
    <mergeCell ref="M127:M128"/>
    <mergeCell ref="H117:I118"/>
    <mergeCell ref="M135:M136"/>
    <mergeCell ref="D111:E112"/>
    <mergeCell ref="L137:L138"/>
    <mergeCell ref="D123:E124"/>
    <mergeCell ref="N135:N136"/>
    <mergeCell ref="J133:J134"/>
    <mergeCell ref="C117:C118"/>
    <mergeCell ref="N129:N130"/>
    <mergeCell ref="C131:C132"/>
    <mergeCell ref="H121:I122"/>
    <mergeCell ref="O131:O132"/>
    <mergeCell ref="F115:G116"/>
    <mergeCell ref="D117:E118"/>
    <mergeCell ref="J119:J120"/>
    <mergeCell ref="C121:C122"/>
    <mergeCell ref="N109:N110"/>
    <mergeCell ref="O90:P90"/>
    <mergeCell ref="B83:E83"/>
    <mergeCell ref="K98:M98"/>
    <mergeCell ref="B100:F100"/>
    <mergeCell ref="K107:K108"/>
    <mergeCell ref="H109:I110"/>
    <mergeCell ref="G99:J99"/>
    <mergeCell ref="M109:M110"/>
    <mergeCell ref="K88:M88"/>
    <mergeCell ref="G88:J88"/>
    <mergeCell ref="K28:N28"/>
    <mergeCell ref="J107:J108"/>
    <mergeCell ref="P117:P118"/>
    <mergeCell ref="E58:H58"/>
    <mergeCell ref="D70:H70"/>
    <mergeCell ref="C135:C136"/>
    <mergeCell ref="P111:P112"/>
    <mergeCell ref="L115:L116"/>
    <mergeCell ref="L129:L130"/>
    <mergeCell ref="C113:C114"/>
    <mergeCell ref="J111:J112"/>
    <mergeCell ref="L111:L112"/>
    <mergeCell ref="P121:P122"/>
    <mergeCell ref="C133:C134"/>
    <mergeCell ref="D107:E108"/>
    <mergeCell ref="P115:P116"/>
    <mergeCell ref="M117:M118"/>
    <mergeCell ref="P123:P124"/>
    <mergeCell ref="J127:J128"/>
    <mergeCell ref="L135:L136"/>
    <mergeCell ref="P125:P126"/>
    <mergeCell ref="N121:N122"/>
    <mergeCell ref="O100:P100"/>
    <mergeCell ref="P109:P110"/>
    <mergeCell ref="P119:P120"/>
    <mergeCell ref="C127:C128"/>
    <mergeCell ref="O121:O122"/>
    <mergeCell ref="N119:N120"/>
    <mergeCell ref="B133:B134"/>
    <mergeCell ref="O119:O120"/>
    <mergeCell ref="B121:B122"/>
    <mergeCell ref="P137:P138"/>
    <mergeCell ref="H137:I138"/>
    <mergeCell ref="P129:P130"/>
    <mergeCell ref="O135:O136"/>
    <mergeCell ref="H125:I126"/>
    <mergeCell ref="D137:E138"/>
    <mergeCell ref="P127:P128"/>
    <mergeCell ref="M137:M138"/>
    <mergeCell ref="L125:L126"/>
    <mergeCell ref="O137:O138"/>
    <mergeCell ref="N125:N126"/>
    <mergeCell ref="N133:N134"/>
    <mergeCell ref="M129:M130"/>
    <mergeCell ref="E151:H151"/>
    <mergeCell ref="H187:J187"/>
    <mergeCell ref="J52:K52"/>
    <mergeCell ref="L52:M52"/>
    <mergeCell ref="N137:N138"/>
    <mergeCell ref="B137:B138"/>
    <mergeCell ref="H127:I128"/>
    <mergeCell ref="C137:C138"/>
    <mergeCell ref="O123:O124"/>
    <mergeCell ref="O125:O126"/>
    <mergeCell ref="L84:P84"/>
    <mergeCell ref="O88:P88"/>
    <mergeCell ref="D109:E110"/>
    <mergeCell ref="N139:N140"/>
    <mergeCell ref="K91:M91"/>
    <mergeCell ref="L80:P80"/>
    <mergeCell ref="B85:E85"/>
    <mergeCell ref="F81:I81"/>
    <mergeCell ref="B82:E82"/>
    <mergeCell ref="L85:P85"/>
    <mergeCell ref="K92:M92"/>
    <mergeCell ref="B102:F102"/>
    <mergeCell ref="C109:C110"/>
    <mergeCell ref="B99:F99"/>
    <mergeCell ref="B206:J206"/>
    <mergeCell ref="B203:J203"/>
    <mergeCell ref="O127:O128"/>
    <mergeCell ref="B198:J198"/>
    <mergeCell ref="B197:J197"/>
    <mergeCell ref="B194:J194"/>
    <mergeCell ref="G145:J145"/>
    <mergeCell ref="B225:H225"/>
    <mergeCell ref="B188:G188"/>
    <mergeCell ref="K224:P224"/>
    <mergeCell ref="K225:P225"/>
    <mergeCell ref="B189:G189"/>
    <mergeCell ref="B166:P167"/>
    <mergeCell ref="B224:H224"/>
    <mergeCell ref="I224:J224"/>
    <mergeCell ref="B215:J215"/>
    <mergeCell ref="B216:J216"/>
    <mergeCell ref="C222:E222"/>
    <mergeCell ref="E158:M158"/>
    <mergeCell ref="E172:M172"/>
    <mergeCell ref="L203:P204"/>
    <mergeCell ref="L206:P207"/>
    <mergeCell ref="E174:K174"/>
    <mergeCell ref="E179:J179"/>
    <mergeCell ref="F129:G130"/>
    <mergeCell ref="E160:P161"/>
    <mergeCell ref="L212:P213"/>
    <mergeCell ref="B231:H231"/>
    <mergeCell ref="B229:H229"/>
    <mergeCell ref="B227:H227"/>
    <mergeCell ref="B213:J213"/>
    <mergeCell ref="B210:J210"/>
    <mergeCell ref="B201:J201"/>
    <mergeCell ref="L215:P216"/>
    <mergeCell ref="K227:P227"/>
    <mergeCell ref="K226:P226"/>
    <mergeCell ref="I227:J227"/>
    <mergeCell ref="B226:H226"/>
    <mergeCell ref="K229:P229"/>
    <mergeCell ref="K228:P228"/>
    <mergeCell ref="I229:J229"/>
    <mergeCell ref="I225:J225"/>
    <mergeCell ref="I228:J228"/>
    <mergeCell ref="I226:J226"/>
    <mergeCell ref="B204:J204"/>
    <mergeCell ref="B212:J212"/>
    <mergeCell ref="B207:J207"/>
    <mergeCell ref="B209:J209"/>
    <mergeCell ref="O2:P4"/>
    <mergeCell ref="C2:N4"/>
    <mergeCell ref="B195:J195"/>
    <mergeCell ref="P131:P132"/>
    <mergeCell ref="J131:J132"/>
    <mergeCell ref="N179:P179"/>
    <mergeCell ref="B228:H228"/>
    <mergeCell ref="O94:P94"/>
    <mergeCell ref="B94:F94"/>
    <mergeCell ref="G94:J94"/>
    <mergeCell ref="K94:M94"/>
    <mergeCell ref="G144:J144"/>
    <mergeCell ref="B200:J200"/>
    <mergeCell ref="L209:P210"/>
    <mergeCell ref="H163:I163"/>
    <mergeCell ref="H188:J188"/>
    <mergeCell ref="L220:N221"/>
    <mergeCell ref="B218:P218"/>
    <mergeCell ref="N163:P163"/>
    <mergeCell ref="J163:K163"/>
    <mergeCell ref="B191:P192"/>
    <mergeCell ref="L194:P195"/>
    <mergeCell ref="C139:C140"/>
    <mergeCell ref="H129:I130"/>
  </mergeCells>
  <conditionalFormatting sqref="K110 K120 K122 K124 K126 K128 K140 K136 K138 K130 K132 K134 K112 K114 K116 K118">
    <cfRule type="expression" dxfId="6" priority="1" stopIfTrue="1">
      <formula>($K109="")</formula>
    </cfRule>
    <cfRule type="expression" dxfId="5" priority="2" stopIfTrue="1">
      <formula>(AND($K109&lt;&gt;"Others",$K109&lt;&gt;""))</formula>
    </cfRule>
    <cfRule type="expression" dxfId="4" priority="3" stopIfTrue="1">
      <formula>($K109="Others")</formula>
    </cfRule>
  </conditionalFormatting>
  <conditionalFormatting sqref="P24">
    <cfRule type="expression" dxfId="3" priority="4" stopIfTrue="1">
      <formula>AND(+$G$10&lt;&gt;"India",$G$10&lt;&gt;"")</formula>
    </cfRule>
  </conditionalFormatting>
  <dataValidations count="35">
    <dataValidation type="date" allowBlank="1" showInputMessage="1" showErrorMessage="1" error="Please key in date in dd-mmm-yyyy format e.g. 10-Nov-2007" prompt="Please key in date in dd-mmm-yyyy format e.g. 10-Nov-2007" sqref="D113 F113:G113 D119 F119:G119 D137:G137 D127:G127 D129:G129 D125:G125 F131 F135 F133 D131 D115 F115:G115 D117 F117:G117 D123:G123 D121:G121 D133 D139:G139 D135 D109:G109 D111:G111">
      <formula1>1</formula1>
      <formula2>54789</formula2>
    </dataValidation>
    <dataValidation allowBlank="1" showErrorMessage="1" prompt="Please key in applicable date in dd-mmm-yyyy format. e.g. 10-Jan-2010" sqref="B137:C140 B133:C133 B135:C135 B109:C131"/>
    <dataValidation type="list" allowBlank="1" showInputMessage="1" showErrorMessage="1" sqref="C91:F93 C95:F103 B91:B103 B89:F89">
      <formula1>STCW1</formula1>
    </dataValidation>
    <dataValidation type="custom" showInputMessage="1" showErrorMessage="1" error="Please select &quot;Others&quot; from rank drop down list above, before filling in other rank." prompt="Please specify Other rank" sqref="K124 K116 K132 K136 K110 K138 K140 K126 K122 K120 K118 K112 K114 K134 K130 K128">
      <formula1>(K109="Other")</formula1>
    </dataValidation>
    <dataValidation type="date" allowBlank="1" showInputMessage="1" showErrorMessage="1" error="The date entered is not valid. Please key in date of filling of this form in dd-mmm-yyyy format i.e. 10-Jan-2010" prompt="Please key in date of filling of this form in dd-mmm-yyyy format i.e. 10-Jan-2010" sqref="C221:E221">
      <formula1>39083</formula1>
      <formula2>54789</formula2>
    </dataValidation>
    <dataValidation type="list" allowBlank="1" showInputMessage="1" showErrorMessage="1" prompt="Please indicate &quot;Yes&quot; or &quot;No&quot;." sqref="K206 K184 K194 K209 K212 K200 K215 K203 K197">
      <formula1>YesNo</formula1>
    </dataValidation>
    <dataValidation type="date" allowBlank="1" showInputMessage="1" showErrorMessage="1" prompt="Please key in date of promotion to current rank in dd-mmm-yyyy format . e.g. 10-Feb-2005" sqref="G143:J143">
      <formula1>1</formula1>
      <formula2>54789</formula2>
    </dataValidation>
    <dataValidation allowBlank="1" showInputMessage="1" showErrorMessage="1" prompt="Please key in the Wages drawn in last company. (USD / Month)" sqref="G145:J145"/>
    <dataValidation type="list" allowBlank="1" showInputMessage="1" showErrorMessage="1" prompt="Please select rank from dropdown list. If Others, please specify below" sqref="K123 K127 K135 K111 K137 K119 K129 K133 K139 K121 K117 K115 K113 K125 K109 K131">
      <formula1>RanksOther</formula1>
    </dataValidation>
    <dataValidation allowBlank="1" prompt="Please select vessel type from dropdown list." sqref="M137:M140 M133 M109:M131 M135"/>
    <dataValidation type="date" allowBlank="1" showInputMessage="1" showErrorMessage="1" prompt="Please key in applicable date in dd-mmm-yyyy format. e.g. 10-Jan-2010" sqref="P91:P93 P95:P103 N91:O103 N89:P89 F81:G85">
      <formula1>1</formula1>
      <formula2>54789</formula2>
    </dataValidation>
    <dataValidation type="list" allowBlank="1" showInputMessage="1" showErrorMessage="1" error="Data entered is not valid. Please mark as &quot;X&quot;" prompt="Please mark as &quot;X&quot;" sqref="I225:J229">
      <formula1>Selects</formula1>
    </dataValidation>
    <dataValidation type="list" allowBlank="1" showInputMessage="1" showErrorMessage="1" prompt="Please select Voyage Type from dropdown list." sqref="J133 J109:J131 J135 J137:J140">
      <formula1>VoyageType</formula1>
    </dataValidation>
    <dataValidation type="list" allowBlank="1" showInputMessage="1" showErrorMessage="1" prompt="Please select vessel type from dropdown list." sqref="L109:L131 L135 L133 L137:L140">
      <formula1>Vessellist1</formula1>
    </dataValidation>
    <dataValidation type="date" allowBlank="1" showInputMessage="1" showErrorMessage="1" error="Please enter date of occurence in dd-mmm-yyyy format e.g. 10-May-2007" prompt="Please enter date of occurence in dd-mmm-yyyy format e.g. 10-May-2007" sqref="H188:J189">
      <formula1>1</formula1>
      <formula2>54789</formula2>
    </dataValidation>
    <dataValidation type="list" allowBlank="1" showInputMessage="1" showErrorMessage="1" sqref="O109:O140">
      <formula1>UMS</formula1>
    </dataValidation>
    <dataValidation type="list" allowBlank="1" showInputMessage="1" showErrorMessage="1" error="Marital status entered is not valid. Please select marital status from dropdown list." prompt="Please select marital status from dropdown list." sqref="D72:F72">
      <formula1>MaritalStatus</formula1>
    </dataValidation>
    <dataValidation allowBlank="1" showInputMessage="1" showErrorMessage="1" promptTitle="PRIMARY TRAVEL DOCUMENT" prompt="Please include details of Passport" sqref="B28:F28 K28:O28"/>
    <dataValidation allowBlank="1" showInputMessage="1" showErrorMessage="1" promptTitle="CHINESE SEAFARERS ONLY" prompt="Please include details of Seafarer's Passport" sqref="B29:F29 K29:O29"/>
    <dataValidation type="date" allowBlank="1" showInputMessage="1" showErrorMessage="1" prompt="Please key in applicable date in dd-mmm-yyyy format. E.g. 12-Mar-2010_x000a_" sqref="B40:G40">
      <formula1>1</formula1>
      <formula2>54789</formula2>
    </dataValidation>
    <dataValidation type="list" allowBlank="1" showInputMessage="1" showErrorMessage="1" sqref="B43:C43">
      <formula1>COC</formula1>
    </dataValidation>
    <dataValidation type="list" allowBlank="1" showInputMessage="1" showErrorMessage="1" prompt="Please select Country from avaliable dropdown list" sqref="G10:I10">
      <formula1>countries</formula1>
    </dataValidation>
    <dataValidation allowBlank="1" showInputMessage="1" showErrorMessage="1" prompt="Please specify your country." sqref="K10:L10"/>
    <dataValidation type="list" allowBlank="1" showInputMessage="1" showErrorMessage="1" error="Nationality selected is not valid. Please retry." prompt="Please select nationality from dropdown list" sqref="C22:E22">
      <formula1>Nationality1</formula1>
    </dataValidation>
    <dataValidation type="list" allowBlank="1" showInputMessage="1" showErrorMessage="1" error="Please select a valid choice from dropdown list." prompt="Please select vessel type applied for, from dropdown list" sqref="G14:L14">
      <formula1>hello</formula1>
    </dataValidation>
    <dataValidation type="date" allowBlank="1" showInputMessage="1" showErrorMessage="1" error="Please enter a valid date in dd-mmm-yyyy format. e.g. 10-Feb-2007" prompt="Please key in the date of avaliability in dd-mmm-yyyy format e.g. 10-May-2010" sqref="G16:L16">
      <formula1>39083</formula1>
      <formula2>54789</formula2>
    </dataValidation>
    <dataValidation type="list" allowBlank="1" showInputMessage="1" showErrorMessage="1" error="Please select a valid choice from dropdown list." prompt="Please select position applied for, from dropdown list" sqref="G12:L12">
      <formula1>officerrank</formula1>
    </dataValidation>
    <dataValidation allowBlank="1" error="Date entered is not valid. Please key in applicable date in dd-mmm-yyyy format. E.g. 12-Mar-2010_x000a_" prompt="Please key in applicable date in dd-mmm-yyyy format. e.g. 10-Jan-2010" sqref="O47:P47 O43:P43 N50:P50 N53:P53"/>
    <dataValidation type="date" allowBlank="1" showInputMessage="1" showErrorMessage="1" error="Date entered is not valid. Please key in applicable date in dd-mmm-yyyy format. E.g. 12-Mar-2010_x000a_" prompt="Please key in applicable date in dd-mmm-yyyy format. E.g. 12-Mar-2010_x000a_" sqref="I40:P40 G36:G37 J36:J37 H32:L33 K36 H36:I36 G28:J29">
      <formula1>1</formula1>
      <formula2>54789</formula2>
    </dataValidation>
    <dataValidation type="date" allowBlank="1" showInputMessage="1" showErrorMessage="1" error="Please key in date of birth in valid format i.e. dd-mmm-yyyy format. e.g. 10-Feb-1985" prompt="Please key in date of birth in dd-mmm-yyyy format. e.g. 10-Feb-1985" sqref="J22:K22">
      <formula1>1</formula1>
      <formula2>54789</formula2>
    </dataValidation>
    <dataValidation type="list" allowBlank="1" showInputMessage="1" showErrorMessage="1" prompt="Please select gender from dropdown list" sqref="K81:K85">
      <formula1>Gender</formula1>
    </dataValidation>
    <dataValidation type="date" allowBlank="1" showInputMessage="1" showErrorMessage="1" error="Date entered is not valid. Please key in applicable date in dd-mmm-yyyy format. E.g. 12-Mar-2010_x000a_" prompt="Please key in applicable date in dd-mmm-yyyy format. e.g. 10-Jan-2010" sqref="J53:M53 L47:N47 L43:N43 J50:M50 N56:O58 P56 P58">
      <formula1>1</formula1>
      <formula2>54789</formula2>
    </dataValidation>
    <dataValidation type="list" allowBlank="1" showInputMessage="1" showErrorMessage="1" error="Value entered is not valid. Either enter &quot;Male&quot; or &quot;Female&quot;_x000a_" prompt="Please select from dropdown list" sqref="M24">
      <formula1>Gender</formula1>
    </dataValidation>
    <dataValidation type="list" allowBlank="1" showInputMessage="1" showErrorMessage="1" prompt="Please select an option from the dropdown list" sqref="E56:E58 F56:H56 F58:H58">
      <formula1>DCEs</formula1>
    </dataValidation>
    <dataValidation allowBlank="1" showErrorMessage="1" sqref="J81:J85"/>
  </dataValidations>
  <pageMargins left="0.32" right="0.1" top="0.19" bottom="0.5" header="0.14000000000000001" footer="0.14000000000000001"/>
  <pageSetup paperSize="9" scale="64" fitToHeight="4" orientation="portrait" r:id="rId1"/>
  <headerFooter alignWithMargins="0">
    <oddFooter>&amp;L&amp;"Arial,Bold"&amp;8ver 1.3 dated Mar 10&amp;C&amp;8&amp;D&amp;R&amp;8Page &amp;P of &amp;N</oddFooter>
  </headerFooter>
  <rowBreaks count="4" manualBreakCount="4">
    <brk id="58" max="16" man="1"/>
    <brk id="104" max="16" man="1"/>
    <brk id="180" max="16" man="1"/>
    <brk id="230"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60" r:id="rId4" name="Button 36">
              <controlPr defaultSize="0" print="0" autoFill="0" autoPict="0" macro="[0]!Sheet1.btnBrowser_OnClick">
                <anchor moveWithCells="1" sizeWithCells="1">
                  <from>
                    <xdr:col>13</xdr:col>
                    <xdr:colOff>495300</xdr:colOff>
                    <xdr:row>20</xdr:row>
                    <xdr:rowOff>57150</xdr:rowOff>
                  </from>
                  <to>
                    <xdr:col>15</xdr:col>
                    <xdr:colOff>476250</xdr:colOff>
                    <xdr:row>21</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Q48"/>
  <sheetViews>
    <sheetView view="pageBreakPreview" workbookViewId="0">
      <selection activeCell="P12" sqref="P12:P13"/>
    </sheetView>
  </sheetViews>
  <sheetFormatPr defaultRowHeight="12.75" x14ac:dyDescent="0.2"/>
  <cols>
    <col min="1" max="1" width="1.42578125" customWidth="1"/>
    <col min="2" max="2" width="16" customWidth="1"/>
    <col min="3" max="3" width="12.28515625" customWidth="1"/>
    <col min="4" max="4" width="5.85546875" customWidth="1"/>
    <col min="6" max="6" width="4.7109375" customWidth="1"/>
    <col min="7" max="7" width="10.5703125" customWidth="1"/>
    <col min="8" max="8" width="3.85546875" customWidth="1"/>
    <col min="9" max="9" width="4" customWidth="1"/>
    <col min="10" max="10" width="10.7109375" customWidth="1"/>
    <col min="11" max="11" width="11.28515625" customWidth="1"/>
    <col min="12" max="12" width="12" customWidth="1"/>
    <col min="13" max="13" width="12.140625" customWidth="1"/>
    <col min="14" max="14" width="13.5703125" customWidth="1"/>
    <col min="16" max="16" width="13.140625" customWidth="1"/>
    <col min="17" max="17" width="1.28515625" customWidth="1"/>
  </cols>
  <sheetData>
    <row r="1" spans="1:17" ht="14.25" x14ac:dyDescent="0.2">
      <c r="A1" s="8"/>
      <c r="B1" s="14" t="s">
        <v>467</v>
      </c>
      <c r="C1" s="14"/>
      <c r="D1" s="14"/>
      <c r="E1" s="14"/>
      <c r="F1" s="14"/>
      <c r="G1" s="14"/>
      <c r="H1" s="14"/>
      <c r="I1" s="14"/>
      <c r="J1" s="14"/>
      <c r="K1" s="10"/>
      <c r="L1" s="10"/>
      <c r="M1" s="10"/>
      <c r="N1" s="10"/>
      <c r="O1" s="10"/>
      <c r="P1" s="10"/>
      <c r="Q1" s="10"/>
    </row>
    <row r="2" spans="1:17" ht="12.75" customHeight="1" x14ac:dyDescent="0.2">
      <c r="A2" s="8"/>
      <c r="B2" s="187" t="s">
        <v>93</v>
      </c>
      <c r="C2" s="187" t="s">
        <v>51</v>
      </c>
      <c r="D2" s="195" t="s">
        <v>144</v>
      </c>
      <c r="E2" s="196"/>
      <c r="F2" s="195" t="s">
        <v>132</v>
      </c>
      <c r="G2" s="196"/>
      <c r="H2" s="320" t="s">
        <v>151</v>
      </c>
      <c r="I2" s="196"/>
      <c r="J2" s="187" t="s">
        <v>143</v>
      </c>
      <c r="K2" s="187" t="s">
        <v>30</v>
      </c>
      <c r="L2" s="169" t="s">
        <v>393</v>
      </c>
      <c r="M2" s="259"/>
      <c r="N2" s="259"/>
      <c r="O2" s="259"/>
      <c r="P2" s="260"/>
      <c r="Q2" s="8"/>
    </row>
    <row r="3" spans="1:17" ht="42.75" customHeight="1" x14ac:dyDescent="0.2">
      <c r="A3" s="8"/>
      <c r="B3" s="188"/>
      <c r="C3" s="188"/>
      <c r="D3" s="197"/>
      <c r="E3" s="198"/>
      <c r="F3" s="197"/>
      <c r="G3" s="198"/>
      <c r="H3" s="321"/>
      <c r="I3" s="198"/>
      <c r="J3" s="188"/>
      <c r="K3" s="188"/>
      <c r="L3" s="2" t="s">
        <v>32</v>
      </c>
      <c r="M3" s="2" t="s">
        <v>97</v>
      </c>
      <c r="N3" s="2" t="s">
        <v>98</v>
      </c>
      <c r="O3" s="2" t="s">
        <v>461</v>
      </c>
      <c r="P3" s="3" t="s">
        <v>31</v>
      </c>
      <c r="Q3" s="8"/>
    </row>
    <row r="4" spans="1:17" ht="13.5" x14ac:dyDescent="0.25">
      <c r="A4" s="8"/>
      <c r="B4" s="126"/>
      <c r="C4" s="126"/>
      <c r="D4" s="175"/>
      <c r="E4" s="133"/>
      <c r="F4" s="132"/>
      <c r="G4" s="133"/>
      <c r="H4" s="128" t="str">
        <f>IF(OR(F4="", D4=""), "", ROUNDDOWN(12*(F4-D4)/365.242199,0)&amp;" - "&amp;ROUND((12*(F4-D4)/365.242199-ROUNDDOWN(12*(F4-D4)/365.242199,0))*(365.242199/12),0))</f>
        <v/>
      </c>
      <c r="I4" s="129"/>
      <c r="J4" s="83"/>
      <c r="K4" s="51"/>
      <c r="L4" s="83"/>
      <c r="M4" s="173"/>
      <c r="N4" s="173"/>
      <c r="O4" s="146"/>
      <c r="P4" s="81"/>
      <c r="Q4" s="8"/>
    </row>
    <row r="5" spans="1:17" x14ac:dyDescent="0.2">
      <c r="A5" s="8"/>
      <c r="B5" s="127"/>
      <c r="C5" s="127"/>
      <c r="D5" s="134"/>
      <c r="E5" s="135"/>
      <c r="F5" s="134"/>
      <c r="G5" s="135"/>
      <c r="H5" s="130"/>
      <c r="I5" s="131"/>
      <c r="J5" s="305"/>
      <c r="K5" s="52"/>
      <c r="L5" s="222"/>
      <c r="M5" s="174"/>
      <c r="N5" s="174"/>
      <c r="O5" s="147"/>
      <c r="P5" s="82"/>
      <c r="Q5" s="8"/>
    </row>
    <row r="6" spans="1:17" ht="13.5" x14ac:dyDescent="0.25">
      <c r="A6" s="8"/>
      <c r="B6" s="126"/>
      <c r="C6" s="126"/>
      <c r="D6" s="175"/>
      <c r="E6" s="133"/>
      <c r="F6" s="132"/>
      <c r="G6" s="133"/>
      <c r="H6" s="128" t="str">
        <f>IF(OR(F6="", D6=""), "", ROUNDDOWN(12*(F6-D6)/365.242199,0)&amp;" - "&amp;ROUND((12*(F6-D6)/365.242199-ROUNDDOWN(12*(F6-D6)/365.242199,0))*(365.242199/12),0))</f>
        <v/>
      </c>
      <c r="I6" s="129"/>
      <c r="J6" s="83"/>
      <c r="K6" s="51"/>
      <c r="L6" s="83"/>
      <c r="M6" s="173"/>
      <c r="N6" s="173"/>
      <c r="O6" s="146"/>
      <c r="P6" s="81"/>
      <c r="Q6" s="8"/>
    </row>
    <row r="7" spans="1:17" x14ac:dyDescent="0.2">
      <c r="A7" s="8"/>
      <c r="B7" s="127"/>
      <c r="C7" s="127"/>
      <c r="D7" s="134"/>
      <c r="E7" s="135"/>
      <c r="F7" s="134"/>
      <c r="G7" s="135"/>
      <c r="H7" s="130"/>
      <c r="I7" s="131"/>
      <c r="J7" s="84"/>
      <c r="K7" s="52"/>
      <c r="L7" s="84"/>
      <c r="M7" s="174"/>
      <c r="N7" s="174"/>
      <c r="O7" s="147"/>
      <c r="P7" s="82"/>
      <c r="Q7" s="8"/>
    </row>
    <row r="8" spans="1:17" ht="13.5" x14ac:dyDescent="0.25">
      <c r="A8" s="8"/>
      <c r="B8" s="126"/>
      <c r="C8" s="126"/>
      <c r="D8" s="175"/>
      <c r="E8" s="133"/>
      <c r="F8" s="132"/>
      <c r="G8" s="133"/>
      <c r="H8" s="128" t="str">
        <f>IF(OR(F8="", D8=""), "", ROUNDDOWN(12*(F8-D8)/365.242199,0)&amp;" - "&amp;ROUND((12*(F8-D8)/365.242199-ROUNDDOWN(12*(F8-D8)/365.242199,0))*(365.242199/12),0))</f>
        <v/>
      </c>
      <c r="I8" s="129"/>
      <c r="J8" s="83"/>
      <c r="K8" s="51"/>
      <c r="L8" s="83"/>
      <c r="M8" s="173"/>
      <c r="N8" s="173"/>
      <c r="O8" s="146"/>
      <c r="P8" s="81"/>
      <c r="Q8" s="8"/>
    </row>
    <row r="9" spans="1:17" x14ac:dyDescent="0.2">
      <c r="A9" s="8"/>
      <c r="B9" s="127"/>
      <c r="C9" s="127"/>
      <c r="D9" s="134"/>
      <c r="E9" s="135"/>
      <c r="F9" s="134"/>
      <c r="G9" s="135"/>
      <c r="H9" s="130"/>
      <c r="I9" s="131"/>
      <c r="J9" s="84"/>
      <c r="K9" s="52"/>
      <c r="L9" s="84"/>
      <c r="M9" s="174"/>
      <c r="N9" s="174"/>
      <c r="O9" s="147"/>
      <c r="P9" s="82"/>
      <c r="Q9" s="8"/>
    </row>
    <row r="10" spans="1:17" ht="13.5" x14ac:dyDescent="0.25">
      <c r="A10" s="8"/>
      <c r="B10" s="126"/>
      <c r="C10" s="126"/>
      <c r="D10" s="175"/>
      <c r="E10" s="133"/>
      <c r="F10" s="132"/>
      <c r="G10" s="133"/>
      <c r="H10" s="128" t="str">
        <f>IF(OR(F10="", D10=""), "", ROUNDDOWN(12*(F10-D10)/365.242199,0)&amp;" - "&amp;ROUND((12*(F10-D10)/365.242199-ROUNDDOWN(12*(F10-D10)/365.242199,0))*(365.242199/12),0))</f>
        <v/>
      </c>
      <c r="I10" s="129"/>
      <c r="J10" s="83"/>
      <c r="K10" s="51"/>
      <c r="L10" s="83"/>
      <c r="M10" s="173"/>
      <c r="N10" s="173"/>
      <c r="O10" s="146"/>
      <c r="P10" s="81"/>
      <c r="Q10" s="8"/>
    </row>
    <row r="11" spans="1:17" x14ac:dyDescent="0.2">
      <c r="A11" s="8"/>
      <c r="B11" s="127"/>
      <c r="C11" s="127"/>
      <c r="D11" s="134"/>
      <c r="E11" s="135"/>
      <c r="F11" s="134"/>
      <c r="G11" s="135"/>
      <c r="H11" s="130"/>
      <c r="I11" s="131"/>
      <c r="J11" s="84"/>
      <c r="K11" s="52"/>
      <c r="L11" s="84"/>
      <c r="M11" s="174"/>
      <c r="N11" s="174"/>
      <c r="O11" s="147"/>
      <c r="P11" s="82"/>
      <c r="Q11" s="8"/>
    </row>
    <row r="12" spans="1:17" ht="13.5" x14ac:dyDescent="0.25">
      <c r="A12" s="8"/>
      <c r="B12" s="126"/>
      <c r="C12" s="126"/>
      <c r="D12" s="175"/>
      <c r="E12" s="133"/>
      <c r="F12" s="132"/>
      <c r="G12" s="133"/>
      <c r="H12" s="128" t="str">
        <f>IF(OR(F12="", D12=""), "", ROUNDDOWN(12*(F12-D12)/365.242199,0)&amp;" - "&amp;ROUND((12*(F12-D12)/365.242199-ROUNDDOWN(12*(F12-D12)/365.242199,0))*(365.242199/12),0))</f>
        <v/>
      </c>
      <c r="I12" s="129"/>
      <c r="J12" s="83"/>
      <c r="K12" s="51"/>
      <c r="L12" s="83"/>
      <c r="M12" s="173"/>
      <c r="N12" s="173"/>
      <c r="O12" s="146"/>
      <c r="P12" s="81"/>
      <c r="Q12" s="8"/>
    </row>
    <row r="13" spans="1:17" x14ac:dyDescent="0.2">
      <c r="A13" s="8"/>
      <c r="B13" s="127"/>
      <c r="C13" s="127"/>
      <c r="D13" s="134"/>
      <c r="E13" s="135"/>
      <c r="F13" s="134"/>
      <c r="G13" s="135"/>
      <c r="H13" s="130"/>
      <c r="I13" s="131"/>
      <c r="J13" s="84"/>
      <c r="K13" s="52"/>
      <c r="L13" s="84"/>
      <c r="M13" s="174"/>
      <c r="N13" s="174"/>
      <c r="O13" s="147"/>
      <c r="P13" s="82"/>
      <c r="Q13" s="8"/>
    </row>
    <row r="14" spans="1:17" ht="13.5" x14ac:dyDescent="0.25">
      <c r="A14" s="8"/>
      <c r="B14" s="126"/>
      <c r="C14" s="126"/>
      <c r="D14" s="175"/>
      <c r="E14" s="133"/>
      <c r="F14" s="132"/>
      <c r="G14" s="133"/>
      <c r="H14" s="128" t="str">
        <f>IF(OR(F14="", D14=""), "", ROUNDDOWN(12*(F14-D14)/365.242199,0)&amp;" - "&amp;ROUND((12*(F14-D14)/365.242199-ROUNDDOWN(12*(F14-D14)/365.242199,0))*(365.242199/12),0))</f>
        <v/>
      </c>
      <c r="I14" s="129"/>
      <c r="J14" s="83"/>
      <c r="K14" s="51"/>
      <c r="L14" s="83"/>
      <c r="M14" s="173"/>
      <c r="N14" s="173"/>
      <c r="O14" s="146"/>
      <c r="P14" s="81"/>
      <c r="Q14" s="8"/>
    </row>
    <row r="15" spans="1:17" x14ac:dyDescent="0.2">
      <c r="A15" s="8"/>
      <c r="B15" s="127"/>
      <c r="C15" s="127"/>
      <c r="D15" s="134"/>
      <c r="E15" s="135"/>
      <c r="F15" s="134"/>
      <c r="G15" s="135"/>
      <c r="H15" s="130"/>
      <c r="I15" s="131"/>
      <c r="J15" s="84"/>
      <c r="K15" s="52"/>
      <c r="L15" s="84"/>
      <c r="M15" s="174"/>
      <c r="N15" s="174"/>
      <c r="O15" s="147"/>
      <c r="P15" s="82"/>
      <c r="Q15" s="8"/>
    </row>
    <row r="16" spans="1:17" ht="13.5" x14ac:dyDescent="0.25">
      <c r="A16" s="8"/>
      <c r="B16" s="126"/>
      <c r="C16" s="126"/>
      <c r="D16" s="175"/>
      <c r="E16" s="133"/>
      <c r="F16" s="132"/>
      <c r="G16" s="133"/>
      <c r="H16" s="128" t="str">
        <f>IF(OR(F16="", D16=""), "", ROUNDDOWN(12*(F16-D16)/365.242199,0)&amp;" - "&amp;ROUND((12*(F16-D16)/365.242199-ROUNDDOWN(12*(F16-D16)/365.242199,0))*(365.242199/12),0))</f>
        <v/>
      </c>
      <c r="I16" s="129"/>
      <c r="J16" s="83"/>
      <c r="K16" s="51"/>
      <c r="L16" s="83"/>
      <c r="M16" s="173"/>
      <c r="N16" s="173"/>
      <c r="O16" s="146"/>
      <c r="P16" s="81"/>
      <c r="Q16" s="8"/>
    </row>
    <row r="17" spans="1:17" x14ac:dyDescent="0.2">
      <c r="A17" s="8"/>
      <c r="B17" s="127"/>
      <c r="C17" s="127"/>
      <c r="D17" s="134"/>
      <c r="E17" s="135"/>
      <c r="F17" s="134"/>
      <c r="G17" s="135"/>
      <c r="H17" s="130"/>
      <c r="I17" s="131"/>
      <c r="J17" s="84"/>
      <c r="K17" s="52"/>
      <c r="L17" s="84"/>
      <c r="M17" s="174"/>
      <c r="N17" s="174"/>
      <c r="O17" s="147"/>
      <c r="P17" s="82"/>
      <c r="Q17" s="8"/>
    </row>
    <row r="18" spans="1:17" ht="13.5" x14ac:dyDescent="0.25">
      <c r="A18" s="8"/>
      <c r="B18" s="126"/>
      <c r="C18" s="126"/>
      <c r="D18" s="175"/>
      <c r="E18" s="133"/>
      <c r="F18" s="132"/>
      <c r="G18" s="133"/>
      <c r="H18" s="128" t="str">
        <f>IF(OR(F18="", D18=""), "", ROUNDDOWN(12*(F18-D18)/365.242199,0)&amp;" - "&amp;ROUND((12*(F18-D18)/365.242199-ROUNDDOWN(12*(F18-D18)/365.242199,0))*(365.242199/12),0))</f>
        <v/>
      </c>
      <c r="I18" s="129"/>
      <c r="J18" s="83"/>
      <c r="K18" s="51"/>
      <c r="L18" s="83"/>
      <c r="M18" s="173"/>
      <c r="N18" s="173"/>
      <c r="O18" s="146"/>
      <c r="P18" s="81"/>
      <c r="Q18" s="8"/>
    </row>
    <row r="19" spans="1:17" x14ac:dyDescent="0.2">
      <c r="A19" s="8"/>
      <c r="B19" s="127"/>
      <c r="C19" s="127"/>
      <c r="D19" s="134"/>
      <c r="E19" s="135"/>
      <c r="F19" s="134"/>
      <c r="G19" s="135"/>
      <c r="H19" s="130"/>
      <c r="I19" s="131"/>
      <c r="J19" s="84"/>
      <c r="K19" s="52"/>
      <c r="L19" s="84"/>
      <c r="M19" s="174"/>
      <c r="N19" s="174"/>
      <c r="O19" s="147"/>
      <c r="P19" s="82"/>
      <c r="Q19" s="8"/>
    </row>
    <row r="20" spans="1:17" ht="13.5" x14ac:dyDescent="0.25">
      <c r="A20" s="8"/>
      <c r="B20" s="126"/>
      <c r="C20" s="126"/>
      <c r="D20" s="175"/>
      <c r="E20" s="133"/>
      <c r="F20" s="132"/>
      <c r="G20" s="133"/>
      <c r="H20" s="128" t="str">
        <f>IF(OR(F20="", D20=""), "", ROUNDDOWN(12*(F20-D20)/365.242199,0)&amp;" - "&amp;ROUND((12*(F20-D20)/365.242199-ROUNDDOWN(12*(F20-D20)/365.242199,0))*(365.242199/12),0))</f>
        <v/>
      </c>
      <c r="I20" s="129"/>
      <c r="J20" s="83"/>
      <c r="K20" s="51"/>
      <c r="L20" s="83"/>
      <c r="M20" s="173"/>
      <c r="N20" s="173"/>
      <c r="O20" s="146"/>
      <c r="P20" s="81"/>
      <c r="Q20" s="8"/>
    </row>
    <row r="21" spans="1:17" x14ac:dyDescent="0.2">
      <c r="A21" s="8"/>
      <c r="B21" s="127"/>
      <c r="C21" s="127"/>
      <c r="D21" s="134"/>
      <c r="E21" s="135"/>
      <c r="F21" s="134"/>
      <c r="G21" s="135"/>
      <c r="H21" s="130"/>
      <c r="I21" s="131"/>
      <c r="J21" s="84"/>
      <c r="K21" s="52"/>
      <c r="L21" s="84"/>
      <c r="M21" s="174"/>
      <c r="N21" s="174"/>
      <c r="O21" s="147"/>
      <c r="P21" s="82"/>
      <c r="Q21" s="8"/>
    </row>
    <row r="22" spans="1:17" ht="13.5" x14ac:dyDescent="0.25">
      <c r="A22" s="8"/>
      <c r="B22" s="126"/>
      <c r="C22" s="126"/>
      <c r="D22" s="175"/>
      <c r="E22" s="133"/>
      <c r="F22" s="132"/>
      <c r="G22" s="133"/>
      <c r="H22" s="128" t="str">
        <f>IF(OR(F22="", D22=""), "", ROUNDDOWN(12*(F22-D22)/365.242199,0)&amp;" - "&amp;ROUND((12*(F22-D22)/365.242199-ROUNDDOWN(12*(F22-D22)/365.242199,0))*(365.242199/12),0))</f>
        <v/>
      </c>
      <c r="I22" s="129"/>
      <c r="J22" s="83"/>
      <c r="K22" s="51"/>
      <c r="L22" s="83"/>
      <c r="M22" s="173"/>
      <c r="N22" s="173"/>
      <c r="O22" s="146"/>
      <c r="P22" s="81"/>
      <c r="Q22" s="8"/>
    </row>
    <row r="23" spans="1:17" x14ac:dyDescent="0.2">
      <c r="A23" s="8"/>
      <c r="B23" s="127"/>
      <c r="C23" s="127"/>
      <c r="D23" s="134"/>
      <c r="E23" s="135"/>
      <c r="F23" s="134"/>
      <c r="G23" s="135"/>
      <c r="H23" s="130"/>
      <c r="I23" s="131"/>
      <c r="J23" s="84"/>
      <c r="K23" s="52"/>
      <c r="L23" s="84"/>
      <c r="M23" s="174"/>
      <c r="N23" s="174"/>
      <c r="O23" s="147"/>
      <c r="P23" s="82"/>
      <c r="Q23" s="8"/>
    </row>
    <row r="24" spans="1:17" ht="13.5" x14ac:dyDescent="0.25">
      <c r="A24" s="8"/>
      <c r="B24" s="126"/>
      <c r="C24" s="126"/>
      <c r="D24" s="175"/>
      <c r="E24" s="133"/>
      <c r="F24" s="132"/>
      <c r="G24" s="133"/>
      <c r="H24" s="128" t="str">
        <f>IF(OR(F24="", D24=""), "", ROUNDDOWN(12*(F24-D24)/365.242199,0)&amp;" - "&amp;ROUND((12*(F24-D24)/365.242199-ROUNDDOWN(12*(F24-D24)/365.242199,0))*(365.242199/12),0))</f>
        <v/>
      </c>
      <c r="I24" s="129"/>
      <c r="J24" s="83"/>
      <c r="K24" s="51"/>
      <c r="L24" s="83"/>
      <c r="M24" s="173"/>
      <c r="N24" s="173"/>
      <c r="O24" s="146"/>
      <c r="P24" s="81"/>
      <c r="Q24" s="8"/>
    </row>
    <row r="25" spans="1:17" x14ac:dyDescent="0.2">
      <c r="A25" s="8"/>
      <c r="B25" s="127"/>
      <c r="C25" s="127"/>
      <c r="D25" s="134"/>
      <c r="E25" s="135"/>
      <c r="F25" s="134"/>
      <c r="G25" s="135"/>
      <c r="H25" s="130"/>
      <c r="I25" s="131"/>
      <c r="J25" s="84"/>
      <c r="K25" s="52"/>
      <c r="L25" s="84"/>
      <c r="M25" s="174"/>
      <c r="N25" s="174"/>
      <c r="O25" s="147"/>
      <c r="P25" s="82"/>
      <c r="Q25" s="8"/>
    </row>
    <row r="26" spans="1:17" ht="13.5" x14ac:dyDescent="0.25">
      <c r="A26" s="8"/>
      <c r="B26" s="126"/>
      <c r="C26" s="126"/>
      <c r="D26" s="175"/>
      <c r="E26" s="215"/>
      <c r="F26" s="132"/>
      <c r="G26" s="218"/>
      <c r="H26" s="128" t="str">
        <f>IF(OR(F26="", D26=""), "", ROUNDDOWN(12*(F26-D26)/365.242199,0)&amp;" - "&amp;ROUND((12*(F26-D26)/365.242199-ROUNDDOWN(12*(F26-D26)/365.242199,0))*(365.242199/12),0))</f>
        <v/>
      </c>
      <c r="I26" s="129"/>
      <c r="J26" s="83"/>
      <c r="K26" s="51"/>
      <c r="L26" s="83"/>
      <c r="M26" s="173"/>
      <c r="N26" s="173"/>
      <c r="O26" s="146"/>
      <c r="P26" s="81"/>
      <c r="Q26" s="8"/>
    </row>
    <row r="27" spans="1:17" x14ac:dyDescent="0.2">
      <c r="A27" s="8"/>
      <c r="B27" s="127"/>
      <c r="C27" s="127"/>
      <c r="D27" s="216"/>
      <c r="E27" s="217"/>
      <c r="F27" s="219"/>
      <c r="G27" s="220"/>
      <c r="H27" s="130"/>
      <c r="I27" s="131"/>
      <c r="J27" s="84"/>
      <c r="K27" s="52"/>
      <c r="L27" s="84"/>
      <c r="M27" s="174"/>
      <c r="N27" s="174"/>
      <c r="O27" s="147"/>
      <c r="P27" s="82"/>
      <c r="Q27" s="8"/>
    </row>
    <row r="28" spans="1:17" ht="13.5" x14ac:dyDescent="0.25">
      <c r="A28" s="8"/>
      <c r="B28" s="126"/>
      <c r="C28" s="126"/>
      <c r="D28" s="175"/>
      <c r="E28" s="215"/>
      <c r="F28" s="132"/>
      <c r="G28" s="218"/>
      <c r="H28" s="128" t="str">
        <f>IF(OR(F28="", D28=""), "", ROUNDDOWN(12*(F28-D28)/365.242199,0)&amp;" - "&amp;ROUND((12*(F28-D28)/365.242199-ROUNDDOWN(12*(F28-D28)/365.242199,0))*(365.242199/12),0))</f>
        <v/>
      </c>
      <c r="I28" s="129"/>
      <c r="J28" s="83"/>
      <c r="K28" s="51"/>
      <c r="L28" s="83"/>
      <c r="M28" s="173"/>
      <c r="N28" s="173"/>
      <c r="O28" s="146"/>
      <c r="P28" s="81"/>
      <c r="Q28" s="8"/>
    </row>
    <row r="29" spans="1:17" x14ac:dyDescent="0.2">
      <c r="A29" s="8"/>
      <c r="B29" s="127"/>
      <c r="C29" s="127"/>
      <c r="D29" s="216"/>
      <c r="E29" s="217"/>
      <c r="F29" s="219"/>
      <c r="G29" s="220"/>
      <c r="H29" s="130"/>
      <c r="I29" s="131"/>
      <c r="J29" s="84"/>
      <c r="K29" s="52"/>
      <c r="L29" s="84"/>
      <c r="M29" s="174"/>
      <c r="N29" s="174"/>
      <c r="O29" s="147"/>
      <c r="P29" s="82"/>
      <c r="Q29" s="8"/>
    </row>
    <row r="30" spans="1:17" ht="13.5" x14ac:dyDescent="0.25">
      <c r="A30" s="8"/>
      <c r="B30" s="126"/>
      <c r="C30" s="126"/>
      <c r="D30" s="175"/>
      <c r="E30" s="215"/>
      <c r="F30" s="132"/>
      <c r="G30" s="218"/>
      <c r="H30" s="128" t="str">
        <f>IF(OR(F30="", D30=""), "", ROUNDDOWN(12*(F30-D30)/365.242199,0)&amp;" - "&amp;ROUND((12*(F30-D30)/365.242199-ROUNDDOWN(12*(F30-D30)/365.242199,0))*(365.242199/12),0))</f>
        <v/>
      </c>
      <c r="I30" s="129"/>
      <c r="J30" s="83"/>
      <c r="K30" s="51"/>
      <c r="L30" s="83"/>
      <c r="M30" s="173"/>
      <c r="N30" s="173"/>
      <c r="O30" s="146"/>
      <c r="P30" s="81"/>
      <c r="Q30" s="8"/>
    </row>
    <row r="31" spans="1:17" x14ac:dyDescent="0.2">
      <c r="A31" s="8"/>
      <c r="B31" s="127"/>
      <c r="C31" s="127"/>
      <c r="D31" s="216"/>
      <c r="E31" s="217"/>
      <c r="F31" s="219"/>
      <c r="G31" s="220"/>
      <c r="H31" s="130"/>
      <c r="I31" s="131"/>
      <c r="J31" s="84"/>
      <c r="K31" s="52"/>
      <c r="L31" s="84"/>
      <c r="M31" s="174"/>
      <c r="N31" s="174"/>
      <c r="O31" s="147"/>
      <c r="P31" s="82"/>
      <c r="Q31" s="8"/>
    </row>
    <row r="32" spans="1:17" ht="13.5" x14ac:dyDescent="0.25">
      <c r="A32" s="8"/>
      <c r="B32" s="126"/>
      <c r="C32" s="126"/>
      <c r="D32" s="175"/>
      <c r="E32" s="133"/>
      <c r="F32" s="132"/>
      <c r="G32" s="133"/>
      <c r="H32" s="128" t="str">
        <f>IF(OR(F32="", D32=""), "", ROUNDDOWN(12*(F32-D32)/365.242199,0)&amp;" - "&amp;ROUND((12*(F32-D32)/365.242199-ROUNDDOWN(12*(F32-D32)/365.242199,0))*(365.242199/12),0))</f>
        <v/>
      </c>
      <c r="I32" s="129"/>
      <c r="J32" s="83"/>
      <c r="K32" s="51"/>
      <c r="L32" s="83"/>
      <c r="M32" s="173"/>
      <c r="N32" s="173"/>
      <c r="O32" s="146"/>
      <c r="P32" s="81"/>
      <c r="Q32" s="8"/>
    </row>
    <row r="33" spans="1:17" x14ac:dyDescent="0.2">
      <c r="A33" s="8"/>
      <c r="B33" s="127"/>
      <c r="C33" s="127"/>
      <c r="D33" s="134"/>
      <c r="E33" s="135"/>
      <c r="F33" s="134"/>
      <c r="G33" s="135"/>
      <c r="H33" s="130"/>
      <c r="I33" s="131"/>
      <c r="J33" s="84"/>
      <c r="K33" s="52"/>
      <c r="L33" s="84"/>
      <c r="M33" s="174"/>
      <c r="N33" s="174"/>
      <c r="O33" s="147"/>
      <c r="P33" s="82"/>
      <c r="Q33" s="8"/>
    </row>
    <row r="34" spans="1:17" ht="13.5" x14ac:dyDescent="0.25">
      <c r="A34" s="8"/>
      <c r="B34" s="126"/>
      <c r="C34" s="126"/>
      <c r="D34" s="175"/>
      <c r="E34" s="133"/>
      <c r="F34" s="132"/>
      <c r="G34" s="133"/>
      <c r="H34" s="128" t="str">
        <f>IF(OR(F34="", D34=""), "", ROUNDDOWN(12*(F34-D34)/365.242199,0)&amp;" - "&amp;ROUND((12*(F34-D34)/365.242199-ROUNDDOWN(12*(F34-D34)/365.242199,0))*(365.242199/12),0))</f>
        <v/>
      </c>
      <c r="I34" s="129"/>
      <c r="J34" s="83"/>
      <c r="K34" s="51"/>
      <c r="L34" s="83"/>
      <c r="M34" s="173"/>
      <c r="N34" s="173"/>
      <c r="O34" s="146"/>
      <c r="P34" s="81"/>
      <c r="Q34" s="8"/>
    </row>
    <row r="35" spans="1:17" x14ac:dyDescent="0.2">
      <c r="A35" s="8"/>
      <c r="B35" s="127"/>
      <c r="C35" s="127"/>
      <c r="D35" s="134"/>
      <c r="E35" s="135"/>
      <c r="F35" s="134"/>
      <c r="G35" s="135"/>
      <c r="H35" s="130"/>
      <c r="I35" s="131"/>
      <c r="J35" s="84"/>
      <c r="K35" s="52"/>
      <c r="L35" s="84"/>
      <c r="M35" s="174"/>
      <c r="N35" s="174"/>
      <c r="O35" s="147"/>
      <c r="P35" s="82"/>
      <c r="Q35" s="8"/>
    </row>
    <row r="36" spans="1:17" ht="13.5" x14ac:dyDescent="0.25">
      <c r="A36" s="8"/>
      <c r="B36" s="126"/>
      <c r="C36" s="126"/>
      <c r="D36" s="175"/>
      <c r="E36" s="215"/>
      <c r="F36" s="132"/>
      <c r="G36" s="218"/>
      <c r="H36" s="128" t="str">
        <f>IF(OR(F36="", D36=""), "", ROUNDDOWN(12*(F36-D36)/365.242199,0)&amp;" - "&amp;ROUND((12*(F36-D36)/365.242199-ROUNDDOWN(12*(F36-D36)/365.242199,0))*(365.242199/12),0))</f>
        <v/>
      </c>
      <c r="I36" s="129"/>
      <c r="J36" s="83"/>
      <c r="K36" s="51"/>
      <c r="L36" s="83"/>
      <c r="M36" s="173"/>
      <c r="N36" s="173"/>
      <c r="O36" s="146"/>
      <c r="P36" s="81"/>
      <c r="Q36" s="8"/>
    </row>
    <row r="37" spans="1:17" x14ac:dyDescent="0.2">
      <c r="A37" s="8"/>
      <c r="B37" s="127"/>
      <c r="C37" s="127"/>
      <c r="D37" s="216"/>
      <c r="E37" s="217"/>
      <c r="F37" s="219"/>
      <c r="G37" s="220"/>
      <c r="H37" s="130"/>
      <c r="I37" s="131"/>
      <c r="J37" s="84"/>
      <c r="K37" s="52"/>
      <c r="L37" s="84"/>
      <c r="M37" s="174"/>
      <c r="N37" s="174"/>
      <c r="O37" s="147"/>
      <c r="P37" s="82"/>
      <c r="Q37" s="8"/>
    </row>
    <row r="38" spans="1:17" ht="13.5" x14ac:dyDescent="0.25">
      <c r="A38" s="8"/>
      <c r="B38" s="126"/>
      <c r="C38" s="126"/>
      <c r="D38" s="175"/>
      <c r="E38" s="215"/>
      <c r="F38" s="132"/>
      <c r="G38" s="218"/>
      <c r="H38" s="128" t="str">
        <f>IF(OR(F38="", D38=""), "", ROUNDDOWN(12*(F38-D38)/365.242199,0)&amp;" - "&amp;ROUND((12*(F38-D38)/365.242199-ROUNDDOWN(12*(F38-D38)/365.242199,0))*(365.242199/12),0))</f>
        <v/>
      </c>
      <c r="I38" s="129"/>
      <c r="J38" s="83"/>
      <c r="K38" s="51"/>
      <c r="L38" s="83"/>
      <c r="M38" s="173"/>
      <c r="N38" s="173"/>
      <c r="O38" s="146"/>
      <c r="P38" s="81"/>
      <c r="Q38" s="8"/>
    </row>
    <row r="39" spans="1:17" x14ac:dyDescent="0.2">
      <c r="A39" s="8"/>
      <c r="B39" s="127"/>
      <c r="C39" s="127"/>
      <c r="D39" s="216"/>
      <c r="E39" s="217"/>
      <c r="F39" s="219"/>
      <c r="G39" s="220"/>
      <c r="H39" s="130"/>
      <c r="I39" s="131"/>
      <c r="J39" s="84"/>
      <c r="K39" s="52"/>
      <c r="L39" s="84"/>
      <c r="M39" s="174"/>
      <c r="N39" s="174"/>
      <c r="O39" s="147"/>
      <c r="P39" s="82"/>
      <c r="Q39" s="8"/>
    </row>
    <row r="40" spans="1:17" ht="13.5" x14ac:dyDescent="0.25">
      <c r="A40" s="8"/>
      <c r="B40" s="126"/>
      <c r="C40" s="126"/>
      <c r="D40" s="175"/>
      <c r="E40" s="215"/>
      <c r="F40" s="132"/>
      <c r="G40" s="218"/>
      <c r="H40" s="128" t="str">
        <f>IF(OR(F40="", D40=""), "", ROUNDDOWN(12*(F40-D40)/365.242199,0)&amp;" - "&amp;ROUND((12*(F40-D40)/365.242199-ROUNDDOWN(12*(F40-D40)/365.242199,0))*(365.242199/12),0))</f>
        <v/>
      </c>
      <c r="I40" s="129"/>
      <c r="J40" s="83"/>
      <c r="K40" s="51"/>
      <c r="L40" s="83"/>
      <c r="M40" s="173"/>
      <c r="N40" s="173"/>
      <c r="O40" s="146"/>
      <c r="P40" s="81"/>
      <c r="Q40" s="8"/>
    </row>
    <row r="41" spans="1:17" x14ac:dyDescent="0.2">
      <c r="A41" s="8"/>
      <c r="B41" s="127"/>
      <c r="C41" s="127"/>
      <c r="D41" s="216"/>
      <c r="E41" s="217"/>
      <c r="F41" s="219"/>
      <c r="G41" s="220"/>
      <c r="H41" s="130"/>
      <c r="I41" s="131"/>
      <c r="J41" s="84"/>
      <c r="K41" s="52"/>
      <c r="L41" s="84"/>
      <c r="M41" s="174"/>
      <c r="N41" s="174"/>
      <c r="O41" s="147"/>
      <c r="P41" s="82"/>
      <c r="Q41" s="8"/>
    </row>
    <row r="42" spans="1:17" ht="13.5" x14ac:dyDescent="0.25">
      <c r="A42" s="8"/>
      <c r="B42" s="126"/>
      <c r="C42" s="126"/>
      <c r="D42" s="175"/>
      <c r="E42" s="133"/>
      <c r="F42" s="132"/>
      <c r="G42" s="133"/>
      <c r="H42" s="128" t="str">
        <f>IF(OR(F42="", D42=""), "", ROUNDDOWN(12*(F42-D42)/365.242199,0)&amp;" - "&amp;ROUND((12*(F42-D42)/365.242199-ROUNDDOWN(12*(F42-D42)/365.242199,0))*(365.242199/12),0))</f>
        <v/>
      </c>
      <c r="I42" s="129"/>
      <c r="J42" s="83"/>
      <c r="K42" s="51"/>
      <c r="L42" s="83"/>
      <c r="M42" s="173"/>
      <c r="N42" s="173"/>
      <c r="O42" s="146"/>
      <c r="P42" s="81"/>
      <c r="Q42" s="8"/>
    </row>
    <row r="43" spans="1:17" x14ac:dyDescent="0.2">
      <c r="A43" s="8"/>
      <c r="B43" s="127"/>
      <c r="C43" s="127"/>
      <c r="D43" s="134"/>
      <c r="E43" s="135"/>
      <c r="F43" s="134"/>
      <c r="G43" s="135"/>
      <c r="H43" s="130"/>
      <c r="I43" s="131"/>
      <c r="J43" s="84"/>
      <c r="K43" s="52"/>
      <c r="L43" s="84"/>
      <c r="M43" s="174"/>
      <c r="N43" s="174"/>
      <c r="O43" s="147"/>
      <c r="P43" s="82"/>
      <c r="Q43" s="8"/>
    </row>
    <row r="44" spans="1:17" ht="13.5" x14ac:dyDescent="0.25">
      <c r="A44" s="8"/>
      <c r="B44" s="126"/>
      <c r="C44" s="126"/>
      <c r="D44" s="175"/>
      <c r="E44" s="133"/>
      <c r="F44" s="132"/>
      <c r="G44" s="133"/>
      <c r="H44" s="128" t="str">
        <f>IF(OR(F44="", D44=""), "", ROUNDDOWN(12*(F44-D44)/365.242199,0)&amp;" - "&amp;ROUND((12*(F44-D44)/365.242199-ROUNDDOWN(12*(F44-D44)/365.242199,0))*(365.242199/12),0))</f>
        <v/>
      </c>
      <c r="I44" s="129"/>
      <c r="J44" s="83"/>
      <c r="K44" s="51"/>
      <c r="L44" s="83"/>
      <c r="M44" s="173"/>
      <c r="N44" s="173"/>
      <c r="O44" s="146"/>
      <c r="P44" s="81"/>
      <c r="Q44" s="8"/>
    </row>
    <row r="45" spans="1:17" x14ac:dyDescent="0.2">
      <c r="A45" s="8"/>
      <c r="B45" s="127"/>
      <c r="C45" s="127"/>
      <c r="D45" s="134"/>
      <c r="E45" s="135"/>
      <c r="F45" s="134"/>
      <c r="G45" s="135"/>
      <c r="H45" s="130"/>
      <c r="I45" s="131"/>
      <c r="J45" s="84"/>
      <c r="K45" s="52"/>
      <c r="L45" s="84"/>
      <c r="M45" s="174"/>
      <c r="N45" s="174"/>
      <c r="O45" s="147"/>
      <c r="P45" s="82"/>
      <c r="Q45" s="8"/>
    </row>
    <row r="46" spans="1:17" ht="13.5" x14ac:dyDescent="0.25">
      <c r="A46" s="8"/>
      <c r="B46" s="126"/>
      <c r="C46" s="126"/>
      <c r="D46" s="175"/>
      <c r="E46" s="133"/>
      <c r="F46" s="132"/>
      <c r="G46" s="133"/>
      <c r="H46" s="128" t="str">
        <f>IF(OR(F46="", D46=""), "", ROUNDDOWN(12*(F46-D46)/365.242199,0)&amp;" - "&amp;ROUND((12*(F46-D46)/365.242199-ROUNDDOWN(12*(F46-D46)/365.242199,0))*(365.242199/12),0))</f>
        <v/>
      </c>
      <c r="I46" s="129"/>
      <c r="J46" s="83"/>
      <c r="K46" s="51"/>
      <c r="L46" s="83"/>
      <c r="M46" s="173"/>
      <c r="N46" s="173"/>
      <c r="O46" s="146"/>
      <c r="P46" s="81"/>
      <c r="Q46" s="8"/>
    </row>
    <row r="47" spans="1:17" x14ac:dyDescent="0.2">
      <c r="A47" s="8"/>
      <c r="B47" s="127"/>
      <c r="C47" s="127"/>
      <c r="D47" s="134"/>
      <c r="E47" s="135"/>
      <c r="F47" s="134"/>
      <c r="G47" s="135"/>
      <c r="H47" s="130"/>
      <c r="I47" s="131"/>
      <c r="J47" s="84"/>
      <c r="K47" s="52"/>
      <c r="L47" s="84"/>
      <c r="M47" s="174"/>
      <c r="N47" s="174"/>
      <c r="O47" s="147"/>
      <c r="P47" s="82"/>
      <c r="Q47" s="8"/>
    </row>
    <row r="48" spans="1:17" ht="6.75" customHeight="1" x14ac:dyDescent="0.2">
      <c r="A48" s="8"/>
      <c r="B48" s="8"/>
      <c r="C48" s="8"/>
      <c r="D48" s="8"/>
      <c r="E48" s="8"/>
      <c r="F48" s="8"/>
      <c r="G48" s="8"/>
      <c r="H48" s="8"/>
      <c r="I48" s="8"/>
      <c r="J48" s="8"/>
      <c r="K48" s="8"/>
      <c r="L48" s="8"/>
      <c r="M48" s="8"/>
      <c r="N48" s="8"/>
      <c r="O48" s="8"/>
      <c r="P48" s="8"/>
      <c r="Q48" s="8"/>
    </row>
  </sheetData>
  <sheetProtection password="E0D2" sheet="1" objects="1" scenarios="1"/>
  <mergeCells count="250">
    <mergeCell ref="K2:K3"/>
    <mergeCell ref="O10:O11"/>
    <mergeCell ref="J8:J9"/>
    <mergeCell ref="H8:I9"/>
    <mergeCell ref="B6:B7"/>
    <mergeCell ref="D8:E9"/>
    <mergeCell ref="C6:C7"/>
    <mergeCell ref="D6:E7"/>
    <mergeCell ref="F6:G7"/>
    <mergeCell ref="O8:O9"/>
    <mergeCell ref="N8:N9"/>
    <mergeCell ref="F10:G11"/>
    <mergeCell ref="M10:M11"/>
    <mergeCell ref="L8:L9"/>
    <mergeCell ref="H10:I11"/>
    <mergeCell ref="J10:J11"/>
    <mergeCell ref="F8:G9"/>
    <mergeCell ref="N10:N11"/>
    <mergeCell ref="B10:B11"/>
    <mergeCell ref="J2:J3"/>
    <mergeCell ref="B8:B9"/>
    <mergeCell ref="B4:B5"/>
    <mergeCell ref="H2:I3"/>
    <mergeCell ref="J6:J7"/>
    <mergeCell ref="O24:O25"/>
    <mergeCell ref="P22:P23"/>
    <mergeCell ref="J24:J25"/>
    <mergeCell ref="C12:C13"/>
    <mergeCell ref="M18:M19"/>
    <mergeCell ref="C22:C23"/>
    <mergeCell ref="B18:B19"/>
    <mergeCell ref="F12:G13"/>
    <mergeCell ref="O20:O21"/>
    <mergeCell ref="C18:C19"/>
    <mergeCell ref="L18:L19"/>
    <mergeCell ref="H22:I23"/>
    <mergeCell ref="N22:N23"/>
    <mergeCell ref="M22:M23"/>
    <mergeCell ref="F18:G19"/>
    <mergeCell ref="D12:E13"/>
    <mergeCell ref="B16:B17"/>
    <mergeCell ref="M20:M21"/>
    <mergeCell ref="O22:O23"/>
    <mergeCell ref="F20:G21"/>
    <mergeCell ref="L20:L21"/>
    <mergeCell ref="P18:P19"/>
    <mergeCell ref="P24:P25"/>
    <mergeCell ref="N24:N25"/>
    <mergeCell ref="H18:I19"/>
    <mergeCell ref="D18:E19"/>
    <mergeCell ref="J22:J23"/>
    <mergeCell ref="J18:J19"/>
    <mergeCell ref="D20:E21"/>
    <mergeCell ref="F22:G23"/>
    <mergeCell ref="O12:O13"/>
    <mergeCell ref="H14:I15"/>
    <mergeCell ref="H12:I13"/>
    <mergeCell ref="J12:J13"/>
    <mergeCell ref="J16:J17"/>
    <mergeCell ref="J20:J21"/>
    <mergeCell ref="O14:O15"/>
    <mergeCell ref="N12:N13"/>
    <mergeCell ref="L12:L13"/>
    <mergeCell ref="P46:P47"/>
    <mergeCell ref="D46:E47"/>
    <mergeCell ref="M46:M47"/>
    <mergeCell ref="N46:N47"/>
    <mergeCell ref="F46:G47"/>
    <mergeCell ref="H46:I47"/>
    <mergeCell ref="H36:I37"/>
    <mergeCell ref="L36:L37"/>
    <mergeCell ref="M36:M37"/>
    <mergeCell ref="F36:G37"/>
    <mergeCell ref="H40:I41"/>
    <mergeCell ref="P36:P37"/>
    <mergeCell ref="L40:L41"/>
    <mergeCell ref="N38:N39"/>
    <mergeCell ref="P38:P39"/>
    <mergeCell ref="F40:G41"/>
    <mergeCell ref="D36:E37"/>
    <mergeCell ref="D40:E41"/>
    <mergeCell ref="J36:J37"/>
    <mergeCell ref="L38:L39"/>
    <mergeCell ref="J46:J47"/>
    <mergeCell ref="L46:L47"/>
    <mergeCell ref="D44:E45"/>
    <mergeCell ref="O46:O47"/>
    <mergeCell ref="B46:B47"/>
    <mergeCell ref="N36:N37"/>
    <mergeCell ref="F44:G45"/>
    <mergeCell ref="O38:O39"/>
    <mergeCell ref="L42:L43"/>
    <mergeCell ref="N42:N43"/>
    <mergeCell ref="O42:O43"/>
    <mergeCell ref="M42:M43"/>
    <mergeCell ref="J44:J45"/>
    <mergeCell ref="C44:C45"/>
    <mergeCell ref="C46:C47"/>
    <mergeCell ref="C36:C37"/>
    <mergeCell ref="B36:B37"/>
    <mergeCell ref="B40:B41"/>
    <mergeCell ref="C40:C41"/>
    <mergeCell ref="H44:I45"/>
    <mergeCell ref="B44:B45"/>
    <mergeCell ref="B42:B43"/>
    <mergeCell ref="J42:J43"/>
    <mergeCell ref="N44:N45"/>
    <mergeCell ref="O44:O45"/>
    <mergeCell ref="B38:B39"/>
    <mergeCell ref="M38:M39"/>
    <mergeCell ref="C42:C43"/>
    <mergeCell ref="P44:P45"/>
    <mergeCell ref="N28:N29"/>
    <mergeCell ref="F38:G39"/>
    <mergeCell ref="L44:L45"/>
    <mergeCell ref="M44:M45"/>
    <mergeCell ref="P34:P35"/>
    <mergeCell ref="F32:G33"/>
    <mergeCell ref="M34:M35"/>
    <mergeCell ref="N34:N35"/>
    <mergeCell ref="J40:J41"/>
    <mergeCell ref="O36:O37"/>
    <mergeCell ref="P42:P43"/>
    <mergeCell ref="P32:P33"/>
    <mergeCell ref="O30:O31"/>
    <mergeCell ref="O32:O33"/>
    <mergeCell ref="O40:O41"/>
    <mergeCell ref="P40:P41"/>
    <mergeCell ref="M40:M41"/>
    <mergeCell ref="O34:O35"/>
    <mergeCell ref="M28:M29"/>
    <mergeCell ref="M32:M33"/>
    <mergeCell ref="N32:N33"/>
    <mergeCell ref="O28:O29"/>
    <mergeCell ref="H32:I33"/>
    <mergeCell ref="B34:B35"/>
    <mergeCell ref="C34:C35"/>
    <mergeCell ref="D32:E33"/>
    <mergeCell ref="F34:G35"/>
    <mergeCell ref="F26:G27"/>
    <mergeCell ref="B32:B33"/>
    <mergeCell ref="D22:E23"/>
    <mergeCell ref="B22:B23"/>
    <mergeCell ref="C30:C31"/>
    <mergeCell ref="B28:B29"/>
    <mergeCell ref="C32:C33"/>
    <mergeCell ref="D28:E29"/>
    <mergeCell ref="B26:B27"/>
    <mergeCell ref="F24:G25"/>
    <mergeCell ref="F28:G29"/>
    <mergeCell ref="D24:E25"/>
    <mergeCell ref="B30:B31"/>
    <mergeCell ref="C24:C25"/>
    <mergeCell ref="C28:C29"/>
    <mergeCell ref="C16:C17"/>
    <mergeCell ref="P4:P5"/>
    <mergeCell ref="L6:L7"/>
    <mergeCell ref="N4:N5"/>
    <mergeCell ref="O4:O5"/>
    <mergeCell ref="M4:M5"/>
    <mergeCell ref="M6:M7"/>
    <mergeCell ref="N6:N7"/>
    <mergeCell ref="J4:J5"/>
    <mergeCell ref="L4:L5"/>
    <mergeCell ref="P6:P7"/>
    <mergeCell ref="O6:O7"/>
    <mergeCell ref="H4:I5"/>
    <mergeCell ref="L10:L11"/>
    <mergeCell ref="L14:L15"/>
    <mergeCell ref="P12:P13"/>
    <mergeCell ref="D16:E17"/>
    <mergeCell ref="P8:P9"/>
    <mergeCell ref="D10:E11"/>
    <mergeCell ref="P10:P11"/>
    <mergeCell ref="H6:I7"/>
    <mergeCell ref="C8:C9"/>
    <mergeCell ref="M8:M9"/>
    <mergeCell ref="M12:M13"/>
    <mergeCell ref="B2:B3"/>
    <mergeCell ref="F4:G5"/>
    <mergeCell ref="D2:E3"/>
    <mergeCell ref="F2:G3"/>
    <mergeCell ref="C4:C5"/>
    <mergeCell ref="D4:E5"/>
    <mergeCell ref="D14:E15"/>
    <mergeCell ref="C10:C11"/>
    <mergeCell ref="C2:C3"/>
    <mergeCell ref="B14:B15"/>
    <mergeCell ref="C14:C15"/>
    <mergeCell ref="B12:B13"/>
    <mergeCell ref="L2:P2"/>
    <mergeCell ref="B20:B21"/>
    <mergeCell ref="L22:L23"/>
    <mergeCell ref="P20:P21"/>
    <mergeCell ref="B24:B25"/>
    <mergeCell ref="O18:O19"/>
    <mergeCell ref="C20:C21"/>
    <mergeCell ref="P16:P17"/>
    <mergeCell ref="F14:G15"/>
    <mergeCell ref="M16:M17"/>
    <mergeCell ref="O16:O17"/>
    <mergeCell ref="J14:J15"/>
    <mergeCell ref="M14:M15"/>
    <mergeCell ref="N14:N15"/>
    <mergeCell ref="F16:G17"/>
    <mergeCell ref="H16:I17"/>
    <mergeCell ref="L16:L17"/>
    <mergeCell ref="P14:P15"/>
    <mergeCell ref="M24:M25"/>
    <mergeCell ref="L24:L25"/>
    <mergeCell ref="N18:N19"/>
    <mergeCell ref="H20:I21"/>
    <mergeCell ref="N16:N17"/>
    <mergeCell ref="N20:N21"/>
    <mergeCell ref="H24:I25"/>
    <mergeCell ref="D42:E43"/>
    <mergeCell ref="F42:G43"/>
    <mergeCell ref="H42:I43"/>
    <mergeCell ref="C38:C39"/>
    <mergeCell ref="N26:N27"/>
    <mergeCell ref="H28:I29"/>
    <mergeCell ref="C26:C27"/>
    <mergeCell ref="D26:E27"/>
    <mergeCell ref="D30:E31"/>
    <mergeCell ref="F30:G31"/>
    <mergeCell ref="H30:I31"/>
    <mergeCell ref="L28:L29"/>
    <mergeCell ref="J38:J39"/>
    <mergeCell ref="N40:N41"/>
    <mergeCell ref="D34:E35"/>
    <mergeCell ref="H34:I35"/>
    <mergeCell ref="J34:J35"/>
    <mergeCell ref="L34:L35"/>
    <mergeCell ref="J30:J31"/>
    <mergeCell ref="M30:M31"/>
    <mergeCell ref="N30:N31"/>
    <mergeCell ref="J32:J33"/>
    <mergeCell ref="L32:L33"/>
    <mergeCell ref="D38:E39"/>
    <mergeCell ref="H38:I39"/>
    <mergeCell ref="H26:I27"/>
    <mergeCell ref="J26:J27"/>
    <mergeCell ref="O26:O27"/>
    <mergeCell ref="P30:P31"/>
    <mergeCell ref="L26:L27"/>
    <mergeCell ref="J28:J29"/>
    <mergeCell ref="M26:M27"/>
    <mergeCell ref="L30:L31"/>
    <mergeCell ref="P28:P29"/>
    <mergeCell ref="P26:P27"/>
  </mergeCells>
  <conditionalFormatting sqref="K5 K15 K17 K19 K21 K23 K35 K31 K33 K25 K27 K29 K7 K9 K11 K13 K45 K41 K43 K37 K39 K47">
    <cfRule type="expression" dxfId="2" priority="1" stopIfTrue="1">
      <formula>($K4="")</formula>
    </cfRule>
    <cfRule type="expression" dxfId="1" priority="2" stopIfTrue="1">
      <formula>(AND($K4&lt;&gt;"Others",$K4&lt;&gt;""))</formula>
    </cfRule>
    <cfRule type="expression" dxfId="0" priority="3" stopIfTrue="1">
      <formula>($K4="Others")</formula>
    </cfRule>
  </conditionalFormatting>
  <dataValidations count="101">
    <dataValidation type="list" allowBlank="1" showInputMessage="1" showErrorMessage="1" sqref="O4:O47">
      <formula1>UMS</formula1>
    </dataValidation>
    <dataValidation allowBlank="1" prompt="Please select vessel type from dropdown list." sqref="M32:M36"/>
    <dataValidation allowBlank="1" prompt="Please select vessel type from dropdown list." sqref="M30"/>
    <dataValidation allowBlank="1" prompt="Please select vessel type from dropdown list." sqref="M28"/>
    <dataValidation allowBlank="1" prompt="Please select vessel type from dropdown list." sqref="M40"/>
    <dataValidation allowBlank="1" prompt="Please select vessel type from dropdown list." sqref="M38"/>
    <dataValidation type="list" allowBlank="1" showInputMessage="1" showErrorMessage="1" prompt="Please select rank from dropdown list. If Others, please specify below" sqref="K18">
      <formula1>RanksOther</formula1>
    </dataValidation>
    <dataValidation type="date" allowBlank="1" showInputMessage="1" showErrorMessage="1" error="Please key in date in dd-mmm-yyyy format e.g. 10-Nov-2007" prompt="Please key in date in dd-mmm-yyyy format e.g. 10-Nov-2007" sqref="D32:G32">
      <formula1>1</formula1>
      <formula2>54789</formula2>
    </dataValidation>
    <dataValidation type="list" allowBlank="1" showInputMessage="1" showErrorMessage="1" prompt="Please select rank from dropdown list. If Others, please specify below" sqref="K38">
      <formula1>RanksOther</formula1>
    </dataValidation>
    <dataValidation allowBlank="1" showErrorMessage="1" prompt="Please key in applicable date in dd-mmm-yyyy format. e.g. 10-Jan-2010" sqref="B32:C36"/>
    <dataValidation allowBlank="1" showErrorMessage="1" prompt="Please key in applicable date in dd-mmm-yyyy format. e.g. 10-Jan-2010" sqref="B4:C26"/>
    <dataValidation allowBlank="1" showErrorMessage="1" prompt="Please key in applicable date in dd-mmm-yyyy format. e.g. 10-Jan-2010" sqref="B30:C30"/>
    <dataValidation allowBlank="1" showErrorMessage="1" prompt="Please key in applicable date in dd-mmm-yyyy format. e.g. 10-Jan-2010" sqref="B28:C28"/>
    <dataValidation allowBlank="1" showErrorMessage="1" prompt="Please key in applicable date in dd-mmm-yyyy format. e.g. 10-Jan-2010" sqref="B42:C47"/>
    <dataValidation allowBlank="1" showErrorMessage="1" prompt="Please key in applicable date in dd-mmm-yyyy format. e.g. 10-Jan-2010" sqref="B40:C40"/>
    <dataValidation allowBlank="1" showErrorMessage="1" prompt="Please key in applicable date in dd-mmm-yyyy format. e.g. 10-Jan-2010" sqref="B38:C38"/>
    <dataValidation allowBlank="1" prompt="Please select vessel type from dropdown list." sqref="M4:M26"/>
    <dataValidation type="list" allowBlank="1" showInputMessage="1" showErrorMessage="1" prompt="Please select Voyage Type from dropdown list." sqref="J40">
      <formula1>VoyageType</formula1>
    </dataValidation>
    <dataValidation allowBlank="1" prompt="Please select vessel type from dropdown list." sqref="M42:M47"/>
    <dataValidation type="date" allowBlank="1" showInputMessage="1" showErrorMessage="1" error="Please key in date in dd-mmm-yyyy format e.g. 10-Nov-2007" prompt="Please key in date in dd-mmm-yyyy format e.g. 10-Nov-2007" sqref="D4:G4">
      <formula1>1</formula1>
      <formula2>54789</formula2>
    </dataValidation>
    <dataValidation type="list" allowBlank="1" showInputMessage="1" showErrorMessage="1" prompt="Please select rank from dropdown list. If Others, please specify below" sqref="K30">
      <formula1>RanksOther</formula1>
    </dataValidation>
    <dataValidation type="list" allowBlank="1" showInputMessage="1" showErrorMessage="1" prompt="Please select rank from dropdown list. If Others, please specify below" sqref="K22">
      <formula1>RanksOther</formula1>
    </dataValidation>
    <dataValidation type="list" allowBlank="1" showInputMessage="1" showErrorMessage="1" prompt="Please select rank from dropdown list. If Others, please specify below" sqref="K20">
      <formula1>RanksOther</formula1>
    </dataValidation>
    <dataValidation type="date" allowBlank="1" showInputMessage="1" showErrorMessage="1" error="Please key in date in dd-mmm-yyyy format e.g. 10-Nov-2007" prompt="Please key in date in dd-mmm-yyyy format e.g. 10-Nov-2007" sqref="D10:G10">
      <formula1>1</formula1>
      <formula2>54789</formula2>
    </dataValidation>
    <dataValidation type="list" allowBlank="1" showInputMessage="1" showErrorMessage="1" prompt="Please select vessel type from dropdown list." sqref="L38">
      <formula1>Vessellist1</formula1>
    </dataValidation>
    <dataValidation type="list" allowBlank="1" showInputMessage="1" showErrorMessage="1" prompt="Please select rank from dropdown list. If Others, please specify below" sqref="K16">
      <formula1>RanksOther</formula1>
    </dataValidation>
    <dataValidation type="list" allowBlank="1" showInputMessage="1" showErrorMessage="1" prompt="Please select Voyage Type from dropdown list." sqref="J30">
      <formula1>VoyageType</formula1>
    </dataValidation>
    <dataValidation type="date" allowBlank="1" showInputMessage="1" showErrorMessage="1" error="Please key in date in dd-mmm-yyyy format e.g. 10-Nov-2007" prompt="Please key in date in dd-mmm-yyyy format e.g. 10-Nov-2007" sqref="F30">
      <formula1>1</formula1>
      <formula2>54789</formula2>
    </dataValidation>
    <dataValidation type="date" allowBlank="1" showInputMessage="1" showErrorMessage="1" error="Please key in date in dd-mmm-yyyy format e.g. 10-Nov-2007" prompt="Please key in date in dd-mmm-yyyy format e.g. 10-Nov-2007" sqref="F26">
      <formula1>1</formula1>
      <formula2>54789</formula2>
    </dataValidation>
    <dataValidation type="date" allowBlank="1" showInputMessage="1" showErrorMessage="1" error="Please key in date in dd-mmm-yyyy format e.g. 10-Nov-2007" prompt="Please key in date in dd-mmm-yyyy format e.g. 10-Nov-2007" sqref="F38">
      <formula1>1</formula1>
      <formula2>54789</formula2>
    </dataValidation>
    <dataValidation type="date" allowBlank="1" showInputMessage="1" showErrorMessage="1" error="Please key in date in dd-mmm-yyyy format e.g. 10-Nov-2007" prompt="Please key in date in dd-mmm-yyyy format e.g. 10-Nov-2007" sqref="F40">
      <formula1>1</formula1>
      <formula2>54789</formula2>
    </dataValidation>
    <dataValidation type="date" allowBlank="1" showInputMessage="1" showErrorMessage="1" error="Please key in date in dd-mmm-yyyy format e.g. 10-Nov-2007" prompt="Please key in date in dd-mmm-yyyy format e.g. 10-Nov-2007" sqref="F36">
      <formula1>1</formula1>
      <formula2>54789</formula2>
    </dataValidation>
    <dataValidation type="list" allowBlank="1" showInputMessage="1" showErrorMessage="1" prompt="Please select rank from dropdown list. If Others, please specify below" sqref="K8">
      <formula1>RanksOther</formula1>
    </dataValidation>
    <dataValidation type="custom" showInputMessage="1" showErrorMessage="1" error="Please select &quot;Others&quot; from rank drop down list above, before filling in other rank." prompt="Please specify Other rank" sqref="K7">
      <formula1>(K6="Other")</formula1>
    </dataValidation>
    <dataValidation type="custom" showInputMessage="1" showErrorMessage="1" error="Please select &quot;Others&quot; from rank drop down list above, before filling in other rank." prompt="Please specify Other rank" sqref="K13">
      <formula1>(K12="Other")</formula1>
    </dataValidation>
    <dataValidation type="custom" showInputMessage="1" showErrorMessage="1" error="Please select &quot;Others&quot; from rank drop down list above, before filling in other rank." prompt="Please specify Other rank" sqref="K41">
      <formula1>(K40="Other")</formula1>
    </dataValidation>
    <dataValidation type="custom" showInputMessage="1" showErrorMessage="1" error="Please select &quot;Others&quot; from rank drop down list above, before filling in other rank." prompt="Please specify Other rank" sqref="K37">
      <formula1>(K36="Other")</formula1>
    </dataValidation>
    <dataValidation type="custom" showInputMessage="1" showErrorMessage="1" error="Please select &quot;Others&quot; from rank drop down list above, before filling in other rank." prompt="Please specify Other rank" sqref="K39">
      <formula1>(K38="Other")</formula1>
    </dataValidation>
    <dataValidation type="custom" showInputMessage="1" showErrorMessage="1" error="Please select &quot;Others&quot; from rank drop down list above, before filling in other rank." prompt="Please specify Other rank" sqref="K47">
      <formula1>(K46="Other")</formula1>
    </dataValidation>
    <dataValidation type="list" allowBlank="1" showInputMessage="1" showErrorMessage="1" prompt="Please select Voyage Type from dropdown list." sqref="J38">
      <formula1>VoyageType</formula1>
    </dataValidation>
    <dataValidation type="list" allowBlank="1" showInputMessage="1" showErrorMessage="1" prompt="Please select rank from dropdown list. If Others, please specify below" sqref="K12">
      <formula1>RanksOther</formula1>
    </dataValidation>
    <dataValidation type="list" allowBlank="1" showInputMessage="1" showErrorMessage="1" prompt="Please select vessel type from dropdown list." sqref="L28">
      <formula1>Vessellist1</formula1>
    </dataValidation>
    <dataValidation type="list" allowBlank="1" showInputMessage="1" showErrorMessage="1" prompt="Please select rank from dropdown list. If Others, please specify below" sqref="K28">
      <formula1>RanksOther</formula1>
    </dataValidation>
    <dataValidation type="custom" showInputMessage="1" showErrorMessage="1" error="Please select &quot;Others&quot; from rank drop down list above, before filling in other rank." prompt="Please specify Other rank" sqref="K17">
      <formula1>(K16="Other")</formula1>
    </dataValidation>
    <dataValidation type="custom" showInputMessage="1" showErrorMessage="1" error="Please select &quot;Others&quot; from rank drop down list above, before filling in other rank." prompt="Please specify Other rank" sqref="K21">
      <formula1>(K20="Other")</formula1>
    </dataValidation>
    <dataValidation type="custom" showInputMessage="1" showErrorMessage="1" error="Please select &quot;Others&quot; from rank drop down list above, before filling in other rank." prompt="Please specify Other rank" sqref="K35">
      <formula1>(K34="Other")</formula1>
    </dataValidation>
    <dataValidation type="custom" showInputMessage="1" showErrorMessage="1" error="Please select &quot;Others&quot; from rank drop down list above, before filling in other rank." prompt="Please specify Other rank" sqref="K33">
      <formula1>(K32="Other")</formula1>
    </dataValidation>
    <dataValidation type="custom" showInputMessage="1" showErrorMessage="1" error="Please select &quot;Others&quot; from rank drop down list above, before filling in other rank." prompt="Please specify Other rank" sqref="K19">
      <formula1>(K18="Other")</formula1>
    </dataValidation>
    <dataValidation type="custom" showInputMessage="1" showErrorMessage="1" error="Please select &quot;Others&quot; from rank drop down list above, before filling in other rank." prompt="Please specify Other rank" sqref="K23">
      <formula1>(K22="Other")</formula1>
    </dataValidation>
    <dataValidation type="custom" showInputMessage="1" showErrorMessage="1" error="Please select &quot;Others&quot; from rank drop down list above, before filling in other rank." prompt="Please specify Other rank" sqref="K25">
      <formula1>(K24="Other")</formula1>
    </dataValidation>
    <dataValidation type="custom" showInputMessage="1" showErrorMessage="1" error="Please select &quot;Others&quot; from rank drop down list above, before filling in other rank." prompt="Please specify Other rank" sqref="K29">
      <formula1>(K28="Other")</formula1>
    </dataValidation>
    <dataValidation type="custom" showInputMessage="1" showErrorMessage="1" error="Please select &quot;Others&quot; from rank drop down list above, before filling in other rank." prompt="Please specify Other rank" sqref="K9">
      <formula1>(K8="Other")</formula1>
    </dataValidation>
    <dataValidation type="list" allowBlank="1" showInputMessage="1" showErrorMessage="1" prompt="Please select Voyage Type from dropdown list." sqref="J42:J47">
      <formula1>VoyageType</formula1>
    </dataValidation>
    <dataValidation type="list" allowBlank="1" showInputMessage="1" showErrorMessage="1" prompt="Please select vessel type from dropdown list." sqref="L30">
      <formula1>Vessellist1</formula1>
    </dataValidation>
    <dataValidation type="list" allowBlank="1" showInputMessage="1" showErrorMessage="1" prompt="Please select Voyage Type from dropdown list." sqref="J4:J26">
      <formula1>VoyageType</formula1>
    </dataValidation>
    <dataValidation type="list" allowBlank="1" showInputMessage="1" showErrorMessage="1" prompt="Please select vessel type from dropdown list." sqref="L42:L47">
      <formula1>Vessellist1</formula1>
    </dataValidation>
    <dataValidation type="date" allowBlank="1" showInputMessage="1" showErrorMessage="1" error="Please key in date in dd-mmm-yyyy format e.g. 10-Nov-2007" prompt="Please key in date in dd-mmm-yyyy format e.g. 10-Nov-2007" sqref="D14:G14">
      <formula1>1</formula1>
      <formula2>54789</formula2>
    </dataValidation>
    <dataValidation type="list" allowBlank="1" showInputMessage="1" showErrorMessage="1" prompt="Please select rank from dropdown list. If Others, please specify below" sqref="K26">
      <formula1>RanksOther</formula1>
    </dataValidation>
    <dataValidation type="date" allowBlank="1" showInputMessage="1" showErrorMessage="1" error="Please key in date in dd-mmm-yyyy format e.g. 10-Nov-2007" prompt="Please key in date in dd-mmm-yyyy format e.g. 10-Nov-2007" sqref="D34:G34">
      <formula1>1</formula1>
      <formula2>54789</formula2>
    </dataValidation>
    <dataValidation type="date" allowBlank="1" showInputMessage="1" showErrorMessage="1" error="Please key in date in dd-mmm-yyyy format e.g. 10-Nov-2007" prompt="Please key in date in dd-mmm-yyyy format e.g. 10-Nov-2007" sqref="D22:G22">
      <formula1>1</formula1>
      <formula2>54789</formula2>
    </dataValidation>
    <dataValidation type="date" allowBlank="1" showInputMessage="1" showErrorMessage="1" error="Please key in date in dd-mmm-yyyy format e.g. 10-Nov-2007" prompt="Please key in date in dd-mmm-yyyy format e.g. 10-Nov-2007" sqref="F28">
      <formula1>1</formula1>
      <formula2>54789</formula2>
    </dataValidation>
    <dataValidation type="list" allowBlank="1" showInputMessage="1" showErrorMessage="1" prompt="Please select rank from dropdown list. If Others, please specify below" sqref="K14">
      <formula1>RanksOther</formula1>
    </dataValidation>
    <dataValidation type="list" allowBlank="1" showInputMessage="1" showErrorMessage="1" prompt="Please select rank from dropdown list. If Others, please specify below" sqref="K34">
      <formula1>RanksOther</formula1>
    </dataValidation>
    <dataValidation type="list" allowBlank="1" showInputMessage="1" showErrorMessage="1" prompt="Please select rank from dropdown list. If Others, please specify below" sqref="K42">
      <formula1>RanksOther</formula1>
    </dataValidation>
    <dataValidation type="list" allowBlank="1" showInputMessage="1" showErrorMessage="1" prompt="Please select rank from dropdown list. If Others, please specify below" sqref="K46">
      <formula1>RanksOther</formula1>
    </dataValidation>
    <dataValidation type="custom" showInputMessage="1" showErrorMessage="1" error="Please select &quot;Others&quot; from rank drop down list above, before filling in other rank." prompt="Please specify Other rank" sqref="K15">
      <formula1>(K14="Other")</formula1>
    </dataValidation>
    <dataValidation type="date" allowBlank="1" showInputMessage="1" showErrorMessage="1" error="Please key in date in dd-mmm-yyyy format e.g. 10-Nov-2007" prompt="Please key in date in dd-mmm-yyyy format e.g. 10-Nov-2007" sqref="D16:G16">
      <formula1>1</formula1>
      <formula2>54789</formula2>
    </dataValidation>
    <dataValidation type="list" allowBlank="1" showInputMessage="1" showErrorMessage="1" prompt="Please select rank from dropdown list. If Others, please specify below" sqref="K24">
      <formula1>RanksOther</formula1>
    </dataValidation>
    <dataValidation type="date" allowBlank="1" showInputMessage="1" showErrorMessage="1" error="Please key in date in dd-mmm-yyyy format e.g. 10-Nov-2007" prompt="Please key in date in dd-mmm-yyyy format e.g. 10-Nov-2007" sqref="D30">
      <formula1>1</formula1>
      <formula2>54789</formula2>
    </dataValidation>
    <dataValidation type="date" allowBlank="1" showInputMessage="1" showErrorMessage="1" error="Please key in date in dd-mmm-yyyy format e.g. 10-Nov-2007" prompt="Please key in date in dd-mmm-yyyy format e.g. 10-Nov-2007" sqref="D24:G24">
      <formula1>1</formula1>
      <formula2>54789</formula2>
    </dataValidation>
    <dataValidation type="date" allowBlank="1" showInputMessage="1" showErrorMessage="1" error="Please key in date in dd-mmm-yyyy format e.g. 10-Nov-2007" prompt="Please key in date in dd-mmm-yyyy format e.g. 10-Nov-2007" sqref="D20:G20">
      <formula1>1</formula1>
      <formula2>54789</formula2>
    </dataValidation>
    <dataValidation type="date" allowBlank="1" showInputMessage="1" showErrorMessage="1" error="Please key in date in dd-mmm-yyyy format e.g. 10-Nov-2007" prompt="Please key in date in dd-mmm-yyyy format e.g. 10-Nov-2007" sqref="D26">
      <formula1>1</formula1>
      <formula2>54789</formula2>
    </dataValidation>
    <dataValidation type="date" allowBlank="1" showInputMessage="1" showErrorMessage="1" error="Please key in date in dd-mmm-yyyy format e.g. 10-Nov-2007" prompt="Please key in date in dd-mmm-yyyy format e.g. 10-Nov-2007" sqref="D28">
      <formula1>1</formula1>
      <formula2>54789</formula2>
    </dataValidation>
    <dataValidation type="date" allowBlank="1" showInputMessage="1" showErrorMessage="1" error="Please key in date in dd-mmm-yyyy format e.g. 10-Nov-2007" prompt="Please key in date in dd-mmm-yyyy format e.g. 10-Nov-2007" sqref="D6:G6">
      <formula1>1</formula1>
      <formula2>54789</formula2>
    </dataValidation>
    <dataValidation type="list" allowBlank="1" showInputMessage="1" showErrorMessage="1" prompt="Please select vessel type from dropdown list." sqref="L4:L26">
      <formula1>Vessellist1</formula1>
    </dataValidation>
    <dataValidation type="list" allowBlank="1" showInputMessage="1" showErrorMessage="1" prompt="Please select Voyage Type from dropdown list." sqref="J32:J36">
      <formula1>VoyageType</formula1>
    </dataValidation>
    <dataValidation type="list" allowBlank="1" showInputMessage="1" showErrorMessage="1" prompt="Please select vessel type from dropdown list." sqref="L40">
      <formula1>Vessellist1</formula1>
    </dataValidation>
    <dataValidation type="list" allowBlank="1" showInputMessage="1" showErrorMessage="1" prompt="Please select rank from dropdown list. If Others, please specify below" sqref="K10">
      <formula1>RanksOther</formula1>
    </dataValidation>
    <dataValidation type="list" allowBlank="1" showInputMessage="1" showErrorMessage="1" prompt="Please select rank from dropdown list. If Others, please specify below" sqref="K40">
      <formula1>RanksOther</formula1>
    </dataValidation>
    <dataValidation type="list" allowBlank="1" showInputMessage="1" showErrorMessage="1" prompt="Please select rank from dropdown list. If Others, please specify below" sqref="K44">
      <formula1>RanksOther</formula1>
    </dataValidation>
    <dataValidation type="custom" showInputMessage="1" showErrorMessage="1" error="Please select &quot;Others&quot; from rank drop down list above, before filling in other rank." prompt="Please specify Other rank" sqref="K5">
      <formula1>(K4="Other")</formula1>
    </dataValidation>
    <dataValidation type="list" allowBlank="1" showInputMessage="1" showErrorMessage="1" prompt="Please select rank from dropdown list. If Others, please specify below" sqref="K32">
      <formula1>RanksOther</formula1>
    </dataValidation>
    <dataValidation type="date" allowBlank="1" showInputMessage="1" showErrorMessage="1" error="Please key in date in dd-mmm-yyyy format e.g. 10-Nov-2007" prompt="Please key in date in dd-mmm-yyyy format e.g. 10-Nov-2007" sqref="D8:G8">
      <formula1>1</formula1>
      <formula2>54789</formula2>
    </dataValidation>
    <dataValidation type="list" allowBlank="1" showInputMessage="1" showErrorMessage="1" prompt="Please select rank from dropdown list. If Others, please specify below" sqref="K6">
      <formula1>RanksOther</formula1>
    </dataValidation>
    <dataValidation type="date" allowBlank="1" showInputMessage="1" showErrorMessage="1" error="Please key in date in dd-mmm-yyyy format e.g. 10-Nov-2007" prompt="Please key in date in dd-mmm-yyyy format e.g. 10-Nov-2007" sqref="D12:G12">
      <formula1>1</formula1>
      <formula2>54789</formula2>
    </dataValidation>
    <dataValidation type="custom" showInputMessage="1" showErrorMessage="1" error="Please select &quot;Others&quot; from rank drop down list above, before filling in other rank." prompt="Please specify Other rank" sqref="K31">
      <formula1>(K30="Other")</formula1>
    </dataValidation>
    <dataValidation type="custom" showInputMessage="1" showErrorMessage="1" error="Please select &quot;Others&quot; from rank drop down list above, before filling in other rank." prompt="Please specify Other rank" sqref="K27">
      <formula1>(K26="Other")</formula1>
    </dataValidation>
    <dataValidation type="custom" showInputMessage="1" showErrorMessage="1" error="Please select &quot;Others&quot; from rank drop down list above, before filling in other rank." prompt="Please specify Other rank" sqref="K11">
      <formula1>(K10="Other")</formula1>
    </dataValidation>
    <dataValidation type="custom" showInputMessage="1" showErrorMessage="1" error="Please select &quot;Others&quot; from rank drop down list above, before filling in other rank." prompt="Please specify Other rank" sqref="K45">
      <formula1>(K44="Other")</formula1>
    </dataValidation>
    <dataValidation type="custom" showInputMessage="1" showErrorMessage="1" error="Please select &quot;Others&quot; from rank drop down list above, before filling in other rank." prompt="Please specify Other rank" sqref="K43">
      <formula1>(K42="Other")</formula1>
    </dataValidation>
    <dataValidation type="list" allowBlank="1" showInputMessage="1" showErrorMessage="1" prompt="Please select rank from dropdown list. If Others, please specify below" sqref="K36">
      <formula1>RanksOther</formula1>
    </dataValidation>
    <dataValidation type="date" allowBlank="1" showInputMessage="1" showErrorMessage="1" error="Please key in date in dd-mmm-yyyy format e.g. 10-Nov-2007" prompt="Please key in date in dd-mmm-yyyy format e.g. 10-Nov-2007" sqref="D18:G18">
      <formula1>1</formula1>
      <formula2>54789</formula2>
    </dataValidation>
    <dataValidation type="date" allowBlank="1" showInputMessage="1" showErrorMessage="1" error="Please key in date in dd-mmm-yyyy format e.g. 10-Nov-2007" prompt="Please key in date in dd-mmm-yyyy format e.g. 10-Nov-2007" sqref="D44:G44">
      <formula1>1</formula1>
      <formula2>54789</formula2>
    </dataValidation>
    <dataValidation type="date" allowBlank="1" showInputMessage="1" showErrorMessage="1" error="Please key in date in dd-mmm-yyyy format e.g. 10-Nov-2007" prompt="Please key in date in dd-mmm-yyyy format e.g. 10-Nov-2007" sqref="D42:G42">
      <formula1>1</formula1>
      <formula2>54789</formula2>
    </dataValidation>
    <dataValidation type="date" allowBlank="1" showInputMessage="1" showErrorMessage="1" error="Please key in date in dd-mmm-yyyy format e.g. 10-Nov-2007" prompt="Please key in date in dd-mmm-yyyy format e.g. 10-Nov-2007" sqref="D40">
      <formula1>1</formula1>
      <formula2>54789</formula2>
    </dataValidation>
    <dataValidation type="date" allowBlank="1" showInputMessage="1" showErrorMessage="1" error="Please key in date in dd-mmm-yyyy format e.g. 10-Nov-2007" prompt="Please key in date in dd-mmm-yyyy format e.g. 10-Nov-2007" sqref="D36">
      <formula1>1</formula1>
      <formula2>54789</formula2>
    </dataValidation>
    <dataValidation type="date" allowBlank="1" showInputMessage="1" showErrorMessage="1" error="Please key in date in dd-mmm-yyyy format e.g. 10-Nov-2007" prompt="Please key in date in dd-mmm-yyyy format e.g. 10-Nov-2007" sqref="D38">
      <formula1>1</formula1>
      <formula2>54789</formula2>
    </dataValidation>
    <dataValidation type="date" allowBlank="1" showInputMessage="1" showErrorMessage="1" error="Please key in date in dd-mmm-yyyy format e.g. 10-Nov-2007" prompt="Please key in date in dd-mmm-yyyy format e.g. 10-Nov-2007" sqref="D46:G46">
      <formula1>1</formula1>
      <formula2>54789</formula2>
    </dataValidation>
    <dataValidation type="list" allowBlank="1" showInputMessage="1" showErrorMessage="1" prompt="Please select rank from dropdown list. If Others, please specify below" sqref="K4">
      <formula1>RanksOther</formula1>
    </dataValidation>
    <dataValidation type="list" allowBlank="1" showInputMessage="1" showErrorMessage="1" prompt="Please select Voyage Type from dropdown list." sqref="J28">
      <formula1>VoyageType</formula1>
    </dataValidation>
    <dataValidation type="list" allowBlank="1" showInputMessage="1" showErrorMessage="1" prompt="Please select vessel type from dropdown list." sqref="L32:L36">
      <formula1>Vessellist1</formula1>
    </dataValidation>
  </dataValidations>
  <pageMargins left="0.75" right="0.75" top="1" bottom="1" header="0.5" footer="0.5"/>
  <pageSetup paperSize="9" scale="58" orientation="portrait" r:id="rId1"/>
  <headerFooter alignWithMargins="0"/>
  <colBreaks count="1" manualBreakCount="1">
    <brk id="16"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A258"/>
  <sheetViews>
    <sheetView topLeftCell="P1" workbookViewId="0">
      <selection activeCell="Y7" sqref="Y7"/>
    </sheetView>
  </sheetViews>
  <sheetFormatPr defaultRowHeight="12.75" x14ac:dyDescent="0.2"/>
  <cols>
    <col min="2" max="2" width="18" customWidth="1"/>
    <col min="13" max="13" width="20" customWidth="1"/>
    <col min="14" max="14" width="10.7109375" bestFit="1" customWidth="1"/>
    <col min="15" max="15" width="18" bestFit="1" customWidth="1"/>
    <col min="25" max="25" width="29.85546875" bestFit="1" customWidth="1"/>
  </cols>
  <sheetData>
    <row r="1" spans="1:27" x14ac:dyDescent="0.2">
      <c r="A1" t="s">
        <v>66</v>
      </c>
      <c r="B1" t="s">
        <v>68</v>
      </c>
      <c r="C1">
        <v>17</v>
      </c>
      <c r="D1" t="s">
        <v>79</v>
      </c>
      <c r="E1" t="s">
        <v>81</v>
      </c>
      <c r="F1" t="s">
        <v>420</v>
      </c>
      <c r="G1" t="s">
        <v>117</v>
      </c>
      <c r="H1" t="s">
        <v>91</v>
      </c>
      <c r="I1" s="30" t="s">
        <v>114</v>
      </c>
      <c r="M1" s="30" t="s">
        <v>120</v>
      </c>
      <c r="N1" s="30" t="s">
        <v>119</v>
      </c>
      <c r="O1" s="30" t="s">
        <v>127</v>
      </c>
      <c r="P1" s="30" t="s">
        <v>128</v>
      </c>
    </row>
    <row r="2" spans="1:27" x14ac:dyDescent="0.2">
      <c r="A2" t="s">
        <v>67</v>
      </c>
      <c r="B2" t="s">
        <v>451</v>
      </c>
      <c r="C2">
        <v>18</v>
      </c>
      <c r="E2" t="s">
        <v>82</v>
      </c>
      <c r="F2" t="s">
        <v>421</v>
      </c>
      <c r="G2" t="s">
        <v>96</v>
      </c>
      <c r="H2" t="s">
        <v>92</v>
      </c>
      <c r="I2" t="s">
        <v>115</v>
      </c>
      <c r="M2" t="s">
        <v>122</v>
      </c>
      <c r="N2" t="s">
        <v>122</v>
      </c>
      <c r="P2" s="31" t="s">
        <v>406</v>
      </c>
      <c r="T2" t="s">
        <v>139</v>
      </c>
      <c r="V2" t="s">
        <v>171</v>
      </c>
      <c r="Y2" t="s">
        <v>68</v>
      </c>
      <c r="AA2" t="s">
        <v>381</v>
      </c>
    </row>
    <row r="3" spans="1:27" x14ac:dyDescent="0.2">
      <c r="B3" t="s">
        <v>69</v>
      </c>
      <c r="C3">
        <v>19</v>
      </c>
      <c r="F3" t="s">
        <v>83</v>
      </c>
      <c r="I3" t="s">
        <v>116</v>
      </c>
      <c r="M3" t="s">
        <v>124</v>
      </c>
      <c r="N3" t="s">
        <v>124</v>
      </c>
      <c r="P3" s="31" t="s">
        <v>413</v>
      </c>
      <c r="T3" t="s">
        <v>140</v>
      </c>
      <c r="V3" t="s">
        <v>399</v>
      </c>
      <c r="Y3" t="s">
        <v>375</v>
      </c>
      <c r="AA3" t="s">
        <v>463</v>
      </c>
    </row>
    <row r="4" spans="1:27" x14ac:dyDescent="0.2">
      <c r="B4" t="s">
        <v>452</v>
      </c>
      <c r="C4">
        <v>20</v>
      </c>
      <c r="F4" t="s">
        <v>470</v>
      </c>
      <c r="M4" t="s">
        <v>123</v>
      </c>
      <c r="N4" t="s">
        <v>123</v>
      </c>
      <c r="P4" s="31" t="s">
        <v>407</v>
      </c>
      <c r="T4" t="s">
        <v>141</v>
      </c>
      <c r="V4" t="s">
        <v>218</v>
      </c>
      <c r="Y4" t="s">
        <v>376</v>
      </c>
      <c r="AA4" t="s">
        <v>464</v>
      </c>
    </row>
    <row r="5" spans="1:27" x14ac:dyDescent="0.2">
      <c r="B5" t="s">
        <v>70</v>
      </c>
      <c r="C5">
        <v>21</v>
      </c>
      <c r="F5" t="s">
        <v>84</v>
      </c>
      <c r="M5" t="s">
        <v>129</v>
      </c>
      <c r="N5" t="s">
        <v>129</v>
      </c>
      <c r="P5" s="31" t="s">
        <v>406</v>
      </c>
      <c r="T5" t="s">
        <v>142</v>
      </c>
      <c r="V5" t="s">
        <v>355</v>
      </c>
      <c r="Y5" t="s">
        <v>377</v>
      </c>
      <c r="AA5" t="s">
        <v>465</v>
      </c>
    </row>
    <row r="6" spans="1:27" x14ac:dyDescent="0.2">
      <c r="B6" t="s">
        <v>455</v>
      </c>
      <c r="C6">
        <v>22</v>
      </c>
      <c r="F6" t="s">
        <v>85</v>
      </c>
      <c r="M6" t="s">
        <v>121</v>
      </c>
      <c r="N6" t="s">
        <v>121</v>
      </c>
      <c r="P6" s="31" t="s">
        <v>408</v>
      </c>
      <c r="V6" t="s">
        <v>176</v>
      </c>
      <c r="Y6" s="58" t="s">
        <v>472</v>
      </c>
      <c r="AA6" s="56" t="s">
        <v>391</v>
      </c>
    </row>
    <row r="7" spans="1:27" x14ac:dyDescent="0.2">
      <c r="B7" t="s">
        <v>71</v>
      </c>
      <c r="C7">
        <v>23</v>
      </c>
      <c r="F7" t="s">
        <v>86</v>
      </c>
      <c r="M7" t="s">
        <v>152</v>
      </c>
      <c r="N7" t="s">
        <v>152</v>
      </c>
      <c r="P7" s="31" t="s">
        <v>406</v>
      </c>
      <c r="V7" t="s">
        <v>177</v>
      </c>
      <c r="Y7" t="s">
        <v>378</v>
      </c>
      <c r="AA7" t="s">
        <v>382</v>
      </c>
    </row>
    <row r="8" spans="1:27" x14ac:dyDescent="0.2">
      <c r="B8" t="s">
        <v>456</v>
      </c>
      <c r="C8">
        <v>24</v>
      </c>
      <c r="F8" t="s">
        <v>87</v>
      </c>
      <c r="M8" t="s">
        <v>431</v>
      </c>
      <c r="N8" t="s">
        <v>125</v>
      </c>
      <c r="P8" s="31" t="s">
        <v>406</v>
      </c>
      <c r="V8" t="s">
        <v>173</v>
      </c>
      <c r="Y8" t="s">
        <v>379</v>
      </c>
      <c r="AA8" t="s">
        <v>383</v>
      </c>
    </row>
    <row r="9" spans="1:27" x14ac:dyDescent="0.2">
      <c r="B9" t="s">
        <v>72</v>
      </c>
      <c r="C9">
        <v>25</v>
      </c>
      <c r="F9" t="s">
        <v>88</v>
      </c>
      <c r="M9" t="s">
        <v>428</v>
      </c>
      <c r="N9" t="s">
        <v>428</v>
      </c>
      <c r="P9" s="31" t="s">
        <v>406</v>
      </c>
      <c r="V9" t="s">
        <v>178</v>
      </c>
      <c r="Y9" t="s">
        <v>380</v>
      </c>
      <c r="AA9" t="s">
        <v>384</v>
      </c>
    </row>
    <row r="10" spans="1:27" x14ac:dyDescent="0.2">
      <c r="B10" t="s">
        <v>453</v>
      </c>
      <c r="C10">
        <v>26</v>
      </c>
      <c r="F10" t="s">
        <v>118</v>
      </c>
      <c r="M10" t="s">
        <v>432</v>
      </c>
      <c r="N10" t="s">
        <v>432</v>
      </c>
      <c r="P10" s="31" t="s">
        <v>406</v>
      </c>
      <c r="V10" t="s">
        <v>172</v>
      </c>
      <c r="Y10" t="s">
        <v>394</v>
      </c>
      <c r="AA10" s="56" t="s">
        <v>391</v>
      </c>
    </row>
    <row r="11" spans="1:27" x14ac:dyDescent="0.2">
      <c r="B11" t="s">
        <v>73</v>
      </c>
      <c r="C11">
        <v>27</v>
      </c>
      <c r="F11" t="s">
        <v>425</v>
      </c>
      <c r="M11" t="s">
        <v>433</v>
      </c>
      <c r="N11" t="s">
        <v>433</v>
      </c>
      <c r="P11" s="31" t="s">
        <v>406</v>
      </c>
      <c r="V11" t="s">
        <v>305</v>
      </c>
      <c r="AA11" t="s">
        <v>385</v>
      </c>
    </row>
    <row r="12" spans="1:27" x14ac:dyDescent="0.2">
      <c r="B12" t="s">
        <v>454</v>
      </c>
      <c r="C12">
        <v>28</v>
      </c>
      <c r="F12" t="s">
        <v>422</v>
      </c>
      <c r="M12" t="s">
        <v>434</v>
      </c>
      <c r="N12" t="s">
        <v>434</v>
      </c>
      <c r="P12" s="31" t="s">
        <v>406</v>
      </c>
      <c r="V12" t="s">
        <v>174</v>
      </c>
      <c r="AA12" t="s">
        <v>386</v>
      </c>
    </row>
    <row r="13" spans="1:27" x14ac:dyDescent="0.2">
      <c r="B13" t="s">
        <v>74</v>
      </c>
      <c r="C13">
        <v>29</v>
      </c>
      <c r="F13" t="s">
        <v>424</v>
      </c>
      <c r="M13" t="s">
        <v>410</v>
      </c>
      <c r="N13" t="s">
        <v>410</v>
      </c>
      <c r="P13" s="31" t="s">
        <v>406</v>
      </c>
      <c r="V13" t="s">
        <v>180</v>
      </c>
      <c r="AA13" s="56" t="s">
        <v>391</v>
      </c>
    </row>
    <row r="14" spans="1:27" x14ac:dyDescent="0.2">
      <c r="B14" t="s">
        <v>457</v>
      </c>
      <c r="C14">
        <v>30</v>
      </c>
      <c r="F14" t="s">
        <v>423</v>
      </c>
      <c r="M14" t="s">
        <v>436</v>
      </c>
      <c r="N14" t="s">
        <v>436</v>
      </c>
      <c r="P14" s="31" t="s">
        <v>406</v>
      </c>
      <c r="V14" t="s">
        <v>170</v>
      </c>
      <c r="AA14" t="s">
        <v>387</v>
      </c>
    </row>
    <row r="15" spans="1:27" x14ac:dyDescent="0.2">
      <c r="B15" t="s">
        <v>77</v>
      </c>
      <c r="C15">
        <v>31</v>
      </c>
      <c r="F15" t="s">
        <v>426</v>
      </c>
      <c r="M15" t="s">
        <v>429</v>
      </c>
      <c r="N15" t="s">
        <v>429</v>
      </c>
      <c r="P15" s="31" t="s">
        <v>412</v>
      </c>
      <c r="V15" t="s">
        <v>181</v>
      </c>
      <c r="AA15" t="s">
        <v>397</v>
      </c>
    </row>
    <row r="16" spans="1:27" x14ac:dyDescent="0.2">
      <c r="B16" t="s">
        <v>458</v>
      </c>
      <c r="C16">
        <v>32</v>
      </c>
      <c r="M16" t="s">
        <v>398</v>
      </c>
      <c r="N16" t="s">
        <v>398</v>
      </c>
      <c r="P16" s="31" t="s">
        <v>412</v>
      </c>
      <c r="V16" t="s">
        <v>400</v>
      </c>
      <c r="AA16" t="s">
        <v>388</v>
      </c>
    </row>
    <row r="17" spans="2:27" x14ac:dyDescent="0.2">
      <c r="B17" t="s">
        <v>466</v>
      </c>
      <c r="C17">
        <v>33</v>
      </c>
      <c r="I17" t="s">
        <v>427</v>
      </c>
      <c r="M17" t="s">
        <v>411</v>
      </c>
      <c r="N17" t="s">
        <v>411</v>
      </c>
      <c r="P17" s="31" t="s">
        <v>460</v>
      </c>
      <c r="V17" t="s">
        <v>187</v>
      </c>
      <c r="AA17" t="s">
        <v>389</v>
      </c>
    </row>
    <row r="18" spans="2:27" x14ac:dyDescent="0.2">
      <c r="B18" t="s">
        <v>75</v>
      </c>
      <c r="C18">
        <v>34</v>
      </c>
      <c r="I18" t="s">
        <v>83</v>
      </c>
      <c r="M18" t="s">
        <v>89</v>
      </c>
      <c r="N18" t="s">
        <v>89</v>
      </c>
      <c r="P18" s="31" t="s">
        <v>406</v>
      </c>
      <c r="V18" t="s">
        <v>184</v>
      </c>
      <c r="AA18" t="s">
        <v>396</v>
      </c>
    </row>
    <row r="19" spans="2:27" x14ac:dyDescent="0.2">
      <c r="B19" t="s">
        <v>76</v>
      </c>
      <c r="C19">
        <v>35</v>
      </c>
      <c r="I19" t="s">
        <v>470</v>
      </c>
      <c r="P19" s="31"/>
      <c r="V19" t="s">
        <v>196</v>
      </c>
    </row>
    <row r="20" spans="2:27" x14ac:dyDescent="0.2">
      <c r="B20" t="s">
        <v>153</v>
      </c>
      <c r="C20">
        <v>36</v>
      </c>
      <c r="I20" t="s">
        <v>84</v>
      </c>
      <c r="P20" s="31"/>
      <c r="V20" t="s">
        <v>182</v>
      </c>
      <c r="AA20" s="56" t="s">
        <v>391</v>
      </c>
    </row>
    <row r="21" spans="2:27" x14ac:dyDescent="0.2">
      <c r="B21" t="s">
        <v>154</v>
      </c>
      <c r="C21">
        <v>37</v>
      </c>
      <c r="F21" t="s">
        <v>420</v>
      </c>
      <c r="I21" t="s">
        <v>85</v>
      </c>
      <c r="V21" t="s">
        <v>197</v>
      </c>
      <c r="AA21" t="s">
        <v>390</v>
      </c>
    </row>
    <row r="22" spans="2:27" x14ac:dyDescent="0.2">
      <c r="B22" t="s">
        <v>155</v>
      </c>
      <c r="C22">
        <v>38</v>
      </c>
      <c r="F22" t="s">
        <v>421</v>
      </c>
      <c r="I22" t="s">
        <v>86</v>
      </c>
      <c r="V22" t="s">
        <v>189</v>
      </c>
      <c r="AA22" t="s">
        <v>443</v>
      </c>
    </row>
    <row r="23" spans="2:27" x14ac:dyDescent="0.2">
      <c r="B23" t="s">
        <v>165</v>
      </c>
      <c r="C23">
        <v>39</v>
      </c>
      <c r="F23" t="s">
        <v>83</v>
      </c>
      <c r="I23" t="s">
        <v>87</v>
      </c>
      <c r="V23" t="s">
        <v>190</v>
      </c>
      <c r="AA23" t="s">
        <v>469</v>
      </c>
    </row>
    <row r="24" spans="2:27" x14ac:dyDescent="0.2">
      <c r="B24" t="s">
        <v>156</v>
      </c>
      <c r="C24">
        <v>40</v>
      </c>
      <c r="F24" t="s">
        <v>470</v>
      </c>
      <c r="I24" t="s">
        <v>88</v>
      </c>
      <c r="V24" t="s">
        <v>194</v>
      </c>
      <c r="AA24" s="56" t="s">
        <v>391</v>
      </c>
    </row>
    <row r="25" spans="2:27" x14ac:dyDescent="0.2">
      <c r="B25" t="s">
        <v>157</v>
      </c>
      <c r="C25">
        <v>41</v>
      </c>
      <c r="F25" t="s">
        <v>84</v>
      </c>
      <c r="I25" t="s">
        <v>89</v>
      </c>
      <c r="V25" t="s">
        <v>191</v>
      </c>
      <c r="AA25" t="s">
        <v>442</v>
      </c>
    </row>
    <row r="26" spans="2:27" x14ac:dyDescent="0.2">
      <c r="B26" t="s">
        <v>158</v>
      </c>
      <c r="C26">
        <v>42</v>
      </c>
      <c r="F26" t="s">
        <v>85</v>
      </c>
      <c r="V26" t="s">
        <v>207</v>
      </c>
      <c r="AA26" t="s">
        <v>395</v>
      </c>
    </row>
    <row r="27" spans="2:27" x14ac:dyDescent="0.2">
      <c r="B27" t="s">
        <v>159</v>
      </c>
      <c r="C27">
        <v>43</v>
      </c>
      <c r="F27" t="s">
        <v>87</v>
      </c>
      <c r="V27" t="s">
        <v>183</v>
      </c>
      <c r="AA27" t="s">
        <v>440</v>
      </c>
    </row>
    <row r="28" spans="2:27" x14ac:dyDescent="0.2">
      <c r="B28" t="s">
        <v>160</v>
      </c>
      <c r="C28">
        <v>44</v>
      </c>
      <c r="F28" t="s">
        <v>425</v>
      </c>
      <c r="V28" t="s">
        <v>195</v>
      </c>
      <c r="AA28" t="s">
        <v>441</v>
      </c>
    </row>
    <row r="29" spans="2:27" x14ac:dyDescent="0.2">
      <c r="B29" t="s">
        <v>161</v>
      </c>
      <c r="C29">
        <v>45</v>
      </c>
      <c r="F29" t="s">
        <v>89</v>
      </c>
      <c r="V29" t="s">
        <v>192</v>
      </c>
    </row>
    <row r="30" spans="2:27" x14ac:dyDescent="0.2">
      <c r="B30" t="s">
        <v>163</v>
      </c>
      <c r="C30">
        <v>46</v>
      </c>
      <c r="V30" t="s">
        <v>235</v>
      </c>
    </row>
    <row r="31" spans="2:27" x14ac:dyDescent="0.2">
      <c r="B31" t="s">
        <v>164</v>
      </c>
      <c r="C31">
        <v>47</v>
      </c>
      <c r="I31" t="s">
        <v>461</v>
      </c>
      <c r="V31" t="s">
        <v>401</v>
      </c>
    </row>
    <row r="32" spans="2:27" x14ac:dyDescent="0.2">
      <c r="B32" t="s">
        <v>166</v>
      </c>
      <c r="C32">
        <v>48</v>
      </c>
      <c r="I32" t="s">
        <v>462</v>
      </c>
      <c r="V32" t="s">
        <v>186</v>
      </c>
    </row>
    <row r="33" spans="2:22" x14ac:dyDescent="0.2">
      <c r="B33" t="s">
        <v>167</v>
      </c>
      <c r="C33">
        <v>49</v>
      </c>
      <c r="V33" t="s">
        <v>185</v>
      </c>
    </row>
    <row r="34" spans="2:22" x14ac:dyDescent="0.2">
      <c r="B34" t="s">
        <v>162</v>
      </c>
      <c r="C34">
        <v>50</v>
      </c>
      <c r="V34" t="s">
        <v>282</v>
      </c>
    </row>
    <row r="35" spans="2:22" x14ac:dyDescent="0.2">
      <c r="B35" t="s">
        <v>89</v>
      </c>
      <c r="C35">
        <v>51</v>
      </c>
      <c r="V35" t="s">
        <v>188</v>
      </c>
    </row>
    <row r="36" spans="2:22" x14ac:dyDescent="0.2">
      <c r="C36">
        <v>52</v>
      </c>
      <c r="V36" t="s">
        <v>198</v>
      </c>
    </row>
    <row r="37" spans="2:22" x14ac:dyDescent="0.2">
      <c r="C37">
        <v>52</v>
      </c>
      <c r="V37" t="s">
        <v>339</v>
      </c>
    </row>
    <row r="38" spans="2:22" x14ac:dyDescent="0.2">
      <c r="C38">
        <v>53</v>
      </c>
      <c r="V38" t="s">
        <v>200</v>
      </c>
    </row>
    <row r="39" spans="2:22" x14ac:dyDescent="0.2">
      <c r="C39">
        <v>54</v>
      </c>
      <c r="V39" t="s">
        <v>211</v>
      </c>
    </row>
    <row r="40" spans="2:22" x14ac:dyDescent="0.2">
      <c r="C40">
        <v>55</v>
      </c>
      <c r="G40" t="s">
        <v>446</v>
      </c>
      <c r="V40" t="s">
        <v>262</v>
      </c>
    </row>
    <row r="41" spans="2:22" x14ac:dyDescent="0.2">
      <c r="C41">
        <v>56</v>
      </c>
      <c r="G41" t="s">
        <v>447</v>
      </c>
      <c r="V41" t="s">
        <v>306</v>
      </c>
    </row>
    <row r="42" spans="2:22" x14ac:dyDescent="0.2">
      <c r="C42">
        <v>57</v>
      </c>
      <c r="G42" t="s">
        <v>448</v>
      </c>
      <c r="V42" t="s">
        <v>341</v>
      </c>
    </row>
    <row r="43" spans="2:22" x14ac:dyDescent="0.2">
      <c r="C43">
        <v>58</v>
      </c>
      <c r="G43" t="s">
        <v>449</v>
      </c>
      <c r="V43" t="s">
        <v>308</v>
      </c>
    </row>
    <row r="44" spans="2:22" x14ac:dyDescent="0.2">
      <c r="C44">
        <v>59</v>
      </c>
      <c r="V44" t="s">
        <v>203</v>
      </c>
    </row>
    <row r="45" spans="2:22" x14ac:dyDescent="0.2">
      <c r="C45">
        <v>60</v>
      </c>
      <c r="V45" t="s">
        <v>212</v>
      </c>
    </row>
    <row r="46" spans="2:22" x14ac:dyDescent="0.2">
      <c r="C46">
        <v>61</v>
      </c>
      <c r="V46" t="s">
        <v>199</v>
      </c>
    </row>
    <row r="47" spans="2:22" x14ac:dyDescent="0.2">
      <c r="B47" t="s">
        <v>68</v>
      </c>
      <c r="C47">
        <v>62</v>
      </c>
      <c r="V47" t="s">
        <v>208</v>
      </c>
    </row>
    <row r="48" spans="2:22" x14ac:dyDescent="0.2">
      <c r="B48" t="s">
        <v>69</v>
      </c>
      <c r="C48">
        <v>63</v>
      </c>
      <c r="V48" t="s">
        <v>307</v>
      </c>
    </row>
    <row r="49" spans="2:22" x14ac:dyDescent="0.2">
      <c r="B49" t="s">
        <v>70</v>
      </c>
      <c r="C49">
        <v>64</v>
      </c>
      <c r="V49" t="s">
        <v>205</v>
      </c>
    </row>
    <row r="50" spans="2:22" x14ac:dyDescent="0.2">
      <c r="B50" t="s">
        <v>71</v>
      </c>
      <c r="C50">
        <v>65</v>
      </c>
      <c r="V50" t="s">
        <v>209</v>
      </c>
    </row>
    <row r="51" spans="2:22" x14ac:dyDescent="0.2">
      <c r="B51" t="s">
        <v>72</v>
      </c>
      <c r="C51">
        <v>66</v>
      </c>
      <c r="V51" t="s">
        <v>247</v>
      </c>
    </row>
    <row r="52" spans="2:22" x14ac:dyDescent="0.2">
      <c r="B52" t="s">
        <v>73</v>
      </c>
      <c r="C52">
        <v>67</v>
      </c>
      <c r="V52" t="s">
        <v>210</v>
      </c>
    </row>
    <row r="53" spans="2:22" x14ac:dyDescent="0.2">
      <c r="B53" t="s">
        <v>74</v>
      </c>
      <c r="C53">
        <v>68</v>
      </c>
      <c r="V53" t="s">
        <v>213</v>
      </c>
    </row>
    <row r="54" spans="2:22" x14ac:dyDescent="0.2">
      <c r="B54" t="s">
        <v>77</v>
      </c>
      <c r="C54">
        <v>69</v>
      </c>
      <c r="V54" t="s">
        <v>402</v>
      </c>
    </row>
    <row r="55" spans="2:22" x14ac:dyDescent="0.2">
      <c r="B55" t="s">
        <v>75</v>
      </c>
      <c r="C55">
        <v>70</v>
      </c>
      <c r="V55" t="s">
        <v>216</v>
      </c>
    </row>
    <row r="56" spans="2:22" x14ac:dyDescent="0.2">
      <c r="B56" t="s">
        <v>76</v>
      </c>
      <c r="C56">
        <v>71</v>
      </c>
      <c r="V56" t="s">
        <v>215</v>
      </c>
    </row>
    <row r="57" spans="2:22" x14ac:dyDescent="0.2">
      <c r="B57" t="s">
        <v>153</v>
      </c>
      <c r="C57">
        <v>72</v>
      </c>
      <c r="V57" t="s">
        <v>217</v>
      </c>
    </row>
    <row r="58" spans="2:22" x14ac:dyDescent="0.2">
      <c r="B58" t="s">
        <v>154</v>
      </c>
      <c r="C58">
        <v>73</v>
      </c>
      <c r="V58" t="s">
        <v>175</v>
      </c>
    </row>
    <row r="59" spans="2:22" x14ac:dyDescent="0.2">
      <c r="B59" t="s">
        <v>155</v>
      </c>
      <c r="C59">
        <v>74</v>
      </c>
      <c r="V59" t="s">
        <v>348</v>
      </c>
    </row>
    <row r="60" spans="2:22" x14ac:dyDescent="0.2">
      <c r="B60" t="s">
        <v>165</v>
      </c>
      <c r="C60">
        <v>75</v>
      </c>
      <c r="V60" t="s">
        <v>227</v>
      </c>
    </row>
    <row r="61" spans="2:22" x14ac:dyDescent="0.2">
      <c r="B61" t="s">
        <v>156</v>
      </c>
      <c r="C61">
        <v>76</v>
      </c>
      <c r="V61" t="s">
        <v>335</v>
      </c>
    </row>
    <row r="62" spans="2:22" x14ac:dyDescent="0.2">
      <c r="B62" t="s">
        <v>157</v>
      </c>
      <c r="C62">
        <v>77</v>
      </c>
      <c r="V62" t="s">
        <v>223</v>
      </c>
    </row>
    <row r="63" spans="2:22" x14ac:dyDescent="0.2">
      <c r="B63" t="s">
        <v>158</v>
      </c>
      <c r="C63">
        <v>78</v>
      </c>
      <c r="V63" t="s">
        <v>224</v>
      </c>
    </row>
    <row r="64" spans="2:22" x14ac:dyDescent="0.2">
      <c r="B64" t="s">
        <v>159</v>
      </c>
      <c r="C64">
        <v>79</v>
      </c>
      <c r="V64" t="s">
        <v>225</v>
      </c>
    </row>
    <row r="65" spans="2:22" x14ac:dyDescent="0.2">
      <c r="B65" t="s">
        <v>160</v>
      </c>
      <c r="C65">
        <v>80</v>
      </c>
      <c r="V65" t="s">
        <v>226</v>
      </c>
    </row>
    <row r="66" spans="2:22" x14ac:dyDescent="0.2">
      <c r="B66" t="s">
        <v>161</v>
      </c>
      <c r="C66">
        <v>81</v>
      </c>
      <c r="V66" t="s">
        <v>228</v>
      </c>
    </row>
    <row r="67" spans="2:22" x14ac:dyDescent="0.2">
      <c r="B67" t="s">
        <v>163</v>
      </c>
      <c r="C67">
        <v>82</v>
      </c>
      <c r="V67" t="s">
        <v>230</v>
      </c>
    </row>
    <row r="68" spans="2:22" x14ac:dyDescent="0.2">
      <c r="B68" t="s">
        <v>164</v>
      </c>
      <c r="C68">
        <v>83</v>
      </c>
      <c r="V68" t="s">
        <v>297</v>
      </c>
    </row>
    <row r="69" spans="2:22" x14ac:dyDescent="0.2">
      <c r="B69" t="s">
        <v>166</v>
      </c>
      <c r="C69">
        <v>84</v>
      </c>
      <c r="V69" t="s">
        <v>231</v>
      </c>
    </row>
    <row r="70" spans="2:22" x14ac:dyDescent="0.2">
      <c r="B70" t="s">
        <v>89</v>
      </c>
      <c r="C70">
        <v>85</v>
      </c>
      <c r="V70" t="s">
        <v>229</v>
      </c>
    </row>
    <row r="71" spans="2:22" x14ac:dyDescent="0.2">
      <c r="C71">
        <v>86</v>
      </c>
      <c r="V71" t="s">
        <v>234</v>
      </c>
    </row>
    <row r="72" spans="2:22" x14ac:dyDescent="0.2">
      <c r="C72">
        <v>87</v>
      </c>
      <c r="V72" t="s">
        <v>362</v>
      </c>
    </row>
    <row r="73" spans="2:22" x14ac:dyDescent="0.2">
      <c r="C73">
        <v>88</v>
      </c>
      <c r="V73" t="s">
        <v>238</v>
      </c>
    </row>
    <row r="74" spans="2:22" x14ac:dyDescent="0.2">
      <c r="C74">
        <v>89</v>
      </c>
      <c r="V74" t="s">
        <v>214</v>
      </c>
    </row>
    <row r="75" spans="2:22" x14ac:dyDescent="0.2">
      <c r="C75">
        <v>90</v>
      </c>
      <c r="V75" t="s">
        <v>239</v>
      </c>
    </row>
    <row r="76" spans="2:22" x14ac:dyDescent="0.2">
      <c r="C76">
        <v>91</v>
      </c>
      <c r="V76" t="s">
        <v>242</v>
      </c>
    </row>
    <row r="77" spans="2:22" x14ac:dyDescent="0.2">
      <c r="C77">
        <v>92</v>
      </c>
      <c r="V77" t="s">
        <v>364</v>
      </c>
    </row>
    <row r="78" spans="2:22" x14ac:dyDescent="0.2">
      <c r="C78">
        <v>93</v>
      </c>
      <c r="V78" t="s">
        <v>241</v>
      </c>
    </row>
    <row r="79" spans="2:22" x14ac:dyDescent="0.2">
      <c r="C79">
        <v>94</v>
      </c>
      <c r="V79" t="s">
        <v>243</v>
      </c>
    </row>
    <row r="80" spans="2:22" x14ac:dyDescent="0.2">
      <c r="C80">
        <v>95</v>
      </c>
      <c r="V80" t="s">
        <v>237</v>
      </c>
    </row>
    <row r="81" spans="3:22" x14ac:dyDescent="0.2">
      <c r="C81">
        <v>96</v>
      </c>
      <c r="V81" t="s">
        <v>244</v>
      </c>
    </row>
    <row r="82" spans="3:22" x14ac:dyDescent="0.2">
      <c r="C82">
        <v>97</v>
      </c>
      <c r="V82" t="s">
        <v>240</v>
      </c>
    </row>
    <row r="83" spans="3:22" x14ac:dyDescent="0.2">
      <c r="V83" t="s">
        <v>193</v>
      </c>
    </row>
    <row r="84" spans="3:22" x14ac:dyDescent="0.2">
      <c r="V84" t="s">
        <v>310</v>
      </c>
    </row>
    <row r="85" spans="3:22" x14ac:dyDescent="0.2">
      <c r="V85" t="s">
        <v>246</v>
      </c>
    </row>
    <row r="86" spans="3:22" x14ac:dyDescent="0.2">
      <c r="V86" t="s">
        <v>245</v>
      </c>
    </row>
    <row r="87" spans="3:22" x14ac:dyDescent="0.2">
      <c r="V87" t="s">
        <v>254</v>
      </c>
    </row>
    <row r="88" spans="3:22" x14ac:dyDescent="0.2">
      <c r="V88" t="s">
        <v>250</v>
      </c>
    </row>
    <row r="89" spans="3:22" x14ac:dyDescent="0.2">
      <c r="V89" t="s">
        <v>311</v>
      </c>
    </row>
    <row r="90" spans="3:22" x14ac:dyDescent="0.2">
      <c r="V90" t="s">
        <v>251</v>
      </c>
    </row>
    <row r="91" spans="3:22" x14ac:dyDescent="0.2">
      <c r="V91" t="s">
        <v>253</v>
      </c>
    </row>
    <row r="92" spans="3:22" x14ac:dyDescent="0.2">
      <c r="V92" t="s">
        <v>252</v>
      </c>
    </row>
    <row r="93" spans="3:22" x14ac:dyDescent="0.2">
      <c r="V93" t="s">
        <v>249</v>
      </c>
    </row>
    <row r="94" spans="3:22" x14ac:dyDescent="0.2">
      <c r="V94" t="s">
        <v>248</v>
      </c>
    </row>
    <row r="95" spans="3:22" x14ac:dyDescent="0.2">
      <c r="V95" t="s">
        <v>204</v>
      </c>
    </row>
    <row r="96" spans="3:22" x14ac:dyDescent="0.2">
      <c r="V96" t="s">
        <v>256</v>
      </c>
    </row>
    <row r="97" spans="22:22" x14ac:dyDescent="0.2">
      <c r="V97" t="s">
        <v>255</v>
      </c>
    </row>
    <row r="98" spans="22:22" x14ac:dyDescent="0.2">
      <c r="V98" t="s">
        <v>257</v>
      </c>
    </row>
    <row r="99" spans="22:22" x14ac:dyDescent="0.2">
      <c r="V99" t="s">
        <v>263</v>
      </c>
    </row>
    <row r="100" spans="22:22" x14ac:dyDescent="0.2">
      <c r="V100" t="s">
        <v>220</v>
      </c>
    </row>
    <row r="101" spans="22:22" x14ac:dyDescent="0.2">
      <c r="V101" t="s">
        <v>259</v>
      </c>
    </row>
    <row r="102" spans="22:22" x14ac:dyDescent="0.2">
      <c r="V102" t="s">
        <v>261</v>
      </c>
    </row>
    <row r="103" spans="22:22" x14ac:dyDescent="0.2">
      <c r="V103" t="s">
        <v>258</v>
      </c>
    </row>
    <row r="104" spans="22:22" x14ac:dyDescent="0.2">
      <c r="V104" t="s">
        <v>439</v>
      </c>
    </row>
    <row r="105" spans="22:22" x14ac:dyDescent="0.2">
      <c r="V105" t="s">
        <v>265</v>
      </c>
    </row>
    <row r="106" spans="22:22" x14ac:dyDescent="0.2">
      <c r="V106" t="s">
        <v>312</v>
      </c>
    </row>
    <row r="107" spans="22:22" x14ac:dyDescent="0.2">
      <c r="V107" t="s">
        <v>266</v>
      </c>
    </row>
    <row r="108" spans="22:22" x14ac:dyDescent="0.2">
      <c r="V108" t="s">
        <v>267</v>
      </c>
    </row>
    <row r="109" spans="22:22" x14ac:dyDescent="0.2">
      <c r="V109" t="s">
        <v>232</v>
      </c>
    </row>
    <row r="110" spans="22:22" x14ac:dyDescent="0.2">
      <c r="V110" t="s">
        <v>403</v>
      </c>
    </row>
    <row r="111" spans="22:22" x14ac:dyDescent="0.2">
      <c r="V111" t="s">
        <v>264</v>
      </c>
    </row>
    <row r="112" spans="22:22" x14ac:dyDescent="0.2">
      <c r="V112" t="s">
        <v>273</v>
      </c>
    </row>
    <row r="113" spans="22:22" x14ac:dyDescent="0.2">
      <c r="V113" t="s">
        <v>404</v>
      </c>
    </row>
    <row r="114" spans="22:22" x14ac:dyDescent="0.2">
      <c r="V114" t="s">
        <v>281</v>
      </c>
    </row>
    <row r="115" spans="22:22" x14ac:dyDescent="0.2">
      <c r="V115" t="s">
        <v>301</v>
      </c>
    </row>
    <row r="116" spans="22:22" x14ac:dyDescent="0.2">
      <c r="V116" t="s">
        <v>280</v>
      </c>
    </row>
    <row r="117" spans="22:22" x14ac:dyDescent="0.2">
      <c r="V117" t="s">
        <v>313</v>
      </c>
    </row>
    <row r="118" spans="22:22" x14ac:dyDescent="0.2">
      <c r="V118" t="s">
        <v>236</v>
      </c>
    </row>
    <row r="119" spans="22:22" x14ac:dyDescent="0.2">
      <c r="V119" t="s">
        <v>272</v>
      </c>
    </row>
    <row r="120" spans="22:22" x14ac:dyDescent="0.2">
      <c r="V120" t="s">
        <v>277</v>
      </c>
    </row>
    <row r="121" spans="22:22" x14ac:dyDescent="0.2">
      <c r="V121" t="s">
        <v>269</v>
      </c>
    </row>
    <row r="122" spans="22:22" x14ac:dyDescent="0.2">
      <c r="V122" t="s">
        <v>278</v>
      </c>
    </row>
    <row r="123" spans="22:22" x14ac:dyDescent="0.2">
      <c r="V123" t="s">
        <v>271</v>
      </c>
    </row>
    <row r="124" spans="22:22" x14ac:dyDescent="0.2">
      <c r="V124" t="s">
        <v>233</v>
      </c>
    </row>
    <row r="125" spans="22:22" x14ac:dyDescent="0.2">
      <c r="V125" t="s">
        <v>270</v>
      </c>
    </row>
    <row r="126" spans="22:22" x14ac:dyDescent="0.2">
      <c r="V126" t="s">
        <v>274</v>
      </c>
    </row>
    <row r="127" spans="22:22" x14ac:dyDescent="0.2">
      <c r="V127" t="s">
        <v>279</v>
      </c>
    </row>
    <row r="128" spans="22:22" x14ac:dyDescent="0.2">
      <c r="V128" t="s">
        <v>268</v>
      </c>
    </row>
    <row r="129" spans="22:22" x14ac:dyDescent="0.2">
      <c r="V129" t="s">
        <v>275</v>
      </c>
    </row>
    <row r="130" spans="22:22" x14ac:dyDescent="0.2">
      <c r="V130" t="s">
        <v>284</v>
      </c>
    </row>
    <row r="131" spans="22:22" x14ac:dyDescent="0.2">
      <c r="V131" t="s">
        <v>289</v>
      </c>
    </row>
    <row r="132" spans="22:22" x14ac:dyDescent="0.2">
      <c r="V132" t="s">
        <v>288</v>
      </c>
    </row>
    <row r="133" spans="22:22" x14ac:dyDescent="0.2">
      <c r="V133" t="s">
        <v>290</v>
      </c>
    </row>
    <row r="134" spans="22:22" x14ac:dyDescent="0.2">
      <c r="V134" t="s">
        <v>286</v>
      </c>
    </row>
    <row r="135" spans="22:22" x14ac:dyDescent="0.2">
      <c r="V135" t="s">
        <v>363</v>
      </c>
    </row>
    <row r="136" spans="22:22" x14ac:dyDescent="0.2">
      <c r="V136" t="s">
        <v>285</v>
      </c>
    </row>
    <row r="137" spans="22:22" x14ac:dyDescent="0.2">
      <c r="V137" t="s">
        <v>287</v>
      </c>
    </row>
    <row r="138" spans="22:22" x14ac:dyDescent="0.2">
      <c r="V138" t="s">
        <v>276</v>
      </c>
    </row>
    <row r="139" spans="22:22" x14ac:dyDescent="0.2">
      <c r="V139" t="s">
        <v>283</v>
      </c>
    </row>
    <row r="140" spans="22:22" x14ac:dyDescent="0.2">
      <c r="V140" t="s">
        <v>291</v>
      </c>
    </row>
    <row r="141" spans="22:22" x14ac:dyDescent="0.2">
      <c r="V141" t="s">
        <v>294</v>
      </c>
    </row>
    <row r="142" spans="22:22" x14ac:dyDescent="0.2">
      <c r="V142" t="s">
        <v>299</v>
      </c>
    </row>
    <row r="143" spans="22:22" x14ac:dyDescent="0.2">
      <c r="V143" t="s">
        <v>293</v>
      </c>
    </row>
    <row r="144" spans="22:22" x14ac:dyDescent="0.2">
      <c r="V144" t="s">
        <v>405</v>
      </c>
    </row>
    <row r="145" spans="22:22" x14ac:dyDescent="0.2">
      <c r="V145" t="s">
        <v>302</v>
      </c>
    </row>
    <row r="146" spans="22:22" x14ac:dyDescent="0.2">
      <c r="V146" t="s">
        <v>295</v>
      </c>
    </row>
    <row r="147" spans="22:22" x14ac:dyDescent="0.2">
      <c r="V147" t="s">
        <v>298</v>
      </c>
    </row>
    <row r="148" spans="22:22" x14ac:dyDescent="0.2">
      <c r="V148" t="s">
        <v>296</v>
      </c>
    </row>
    <row r="149" spans="22:22" x14ac:dyDescent="0.2">
      <c r="V149" t="s">
        <v>292</v>
      </c>
    </row>
    <row r="150" spans="22:22" x14ac:dyDescent="0.2">
      <c r="V150" t="s">
        <v>300</v>
      </c>
    </row>
    <row r="151" spans="22:22" x14ac:dyDescent="0.2">
      <c r="V151" t="s">
        <v>303</v>
      </c>
    </row>
    <row r="152" spans="22:22" x14ac:dyDescent="0.2">
      <c r="V152" t="s">
        <v>304</v>
      </c>
    </row>
    <row r="153" spans="22:22" x14ac:dyDescent="0.2">
      <c r="V153" t="s">
        <v>315</v>
      </c>
    </row>
    <row r="154" spans="22:22" x14ac:dyDescent="0.2">
      <c r="V154" t="s">
        <v>316</v>
      </c>
    </row>
    <row r="155" spans="22:22" x14ac:dyDescent="0.2">
      <c r="V155" t="s">
        <v>325</v>
      </c>
    </row>
    <row r="156" spans="22:22" x14ac:dyDescent="0.2">
      <c r="V156" t="s">
        <v>260</v>
      </c>
    </row>
    <row r="157" spans="22:22" x14ac:dyDescent="0.2">
      <c r="V157" t="s">
        <v>365</v>
      </c>
    </row>
    <row r="158" spans="22:22" x14ac:dyDescent="0.2">
      <c r="V158" t="s">
        <v>367</v>
      </c>
    </row>
    <row r="159" spans="22:22" x14ac:dyDescent="0.2">
      <c r="V159" t="s">
        <v>179</v>
      </c>
    </row>
    <row r="160" spans="22:22" x14ac:dyDescent="0.2">
      <c r="V160" t="s">
        <v>314</v>
      </c>
    </row>
    <row r="161" spans="22:22" x14ac:dyDescent="0.2">
      <c r="V161" t="s">
        <v>333</v>
      </c>
    </row>
    <row r="162" spans="22:22" x14ac:dyDescent="0.2">
      <c r="V162" t="s">
        <v>327</v>
      </c>
    </row>
    <row r="163" spans="22:22" x14ac:dyDescent="0.2">
      <c r="V163" t="s">
        <v>318</v>
      </c>
    </row>
    <row r="164" spans="22:22" x14ac:dyDescent="0.2">
      <c r="V164" t="s">
        <v>320</v>
      </c>
    </row>
    <row r="165" spans="22:22" x14ac:dyDescent="0.2">
      <c r="V165" t="s">
        <v>331</v>
      </c>
    </row>
    <row r="166" spans="22:22" x14ac:dyDescent="0.2">
      <c r="V166" t="s">
        <v>322</v>
      </c>
    </row>
    <row r="167" spans="22:22" x14ac:dyDescent="0.2">
      <c r="V167" t="s">
        <v>329</v>
      </c>
    </row>
    <row r="168" spans="22:22" x14ac:dyDescent="0.2">
      <c r="V168" t="s">
        <v>323</v>
      </c>
    </row>
    <row r="169" spans="22:22" x14ac:dyDescent="0.2">
      <c r="V169" t="s">
        <v>336</v>
      </c>
    </row>
    <row r="170" spans="22:22" x14ac:dyDescent="0.2">
      <c r="V170" t="s">
        <v>326</v>
      </c>
    </row>
    <row r="171" spans="22:22" x14ac:dyDescent="0.2">
      <c r="V171" t="s">
        <v>319</v>
      </c>
    </row>
    <row r="172" spans="22:22" x14ac:dyDescent="0.2">
      <c r="V172" t="s">
        <v>435</v>
      </c>
    </row>
    <row r="173" spans="22:22" x14ac:dyDescent="0.2">
      <c r="V173" t="s">
        <v>371</v>
      </c>
    </row>
    <row r="174" spans="22:22" x14ac:dyDescent="0.2">
      <c r="V174" t="s">
        <v>324</v>
      </c>
    </row>
    <row r="175" spans="22:22" x14ac:dyDescent="0.2">
      <c r="V175" t="s">
        <v>328</v>
      </c>
    </row>
    <row r="176" spans="22:22" x14ac:dyDescent="0.2">
      <c r="V176" t="s">
        <v>219</v>
      </c>
    </row>
    <row r="177" spans="22:22" x14ac:dyDescent="0.2">
      <c r="V177" t="s">
        <v>206</v>
      </c>
    </row>
    <row r="178" spans="22:22" x14ac:dyDescent="0.2">
      <c r="V178" t="s">
        <v>332</v>
      </c>
    </row>
    <row r="179" spans="22:22" x14ac:dyDescent="0.2">
      <c r="V179" t="s">
        <v>334</v>
      </c>
    </row>
    <row r="180" spans="22:22" x14ac:dyDescent="0.2">
      <c r="V180" t="s">
        <v>330</v>
      </c>
    </row>
    <row r="181" spans="22:22" x14ac:dyDescent="0.2">
      <c r="V181" t="s">
        <v>321</v>
      </c>
    </row>
    <row r="182" spans="22:22" x14ac:dyDescent="0.2">
      <c r="V182" t="s">
        <v>317</v>
      </c>
    </row>
    <row r="183" spans="22:22" x14ac:dyDescent="0.2">
      <c r="V183" t="s">
        <v>202</v>
      </c>
    </row>
    <row r="184" spans="22:22" x14ac:dyDescent="0.2">
      <c r="V184" t="s">
        <v>337</v>
      </c>
    </row>
    <row r="185" spans="22:22" x14ac:dyDescent="0.2">
      <c r="V185" t="s">
        <v>309</v>
      </c>
    </row>
    <row r="186" spans="22:22" x14ac:dyDescent="0.2">
      <c r="V186" t="s">
        <v>343</v>
      </c>
    </row>
    <row r="187" spans="22:22" x14ac:dyDescent="0.2">
      <c r="V187" t="s">
        <v>352</v>
      </c>
    </row>
    <row r="188" spans="22:22" x14ac:dyDescent="0.2">
      <c r="V188" t="s">
        <v>338</v>
      </c>
    </row>
    <row r="189" spans="22:22" x14ac:dyDescent="0.2">
      <c r="V189" t="s">
        <v>342</v>
      </c>
    </row>
    <row r="190" spans="22:22" x14ac:dyDescent="0.2">
      <c r="V190" t="s">
        <v>344</v>
      </c>
    </row>
    <row r="191" spans="22:22" x14ac:dyDescent="0.2">
      <c r="V191" t="s">
        <v>347</v>
      </c>
    </row>
    <row r="192" spans="22:22" x14ac:dyDescent="0.2">
      <c r="V192" t="s">
        <v>350</v>
      </c>
    </row>
    <row r="193" spans="22:22" x14ac:dyDescent="0.2">
      <c r="V193" t="s">
        <v>346</v>
      </c>
    </row>
    <row r="194" spans="22:22" x14ac:dyDescent="0.2">
      <c r="V194" t="s">
        <v>349</v>
      </c>
    </row>
    <row r="195" spans="22:22" x14ac:dyDescent="0.2">
      <c r="V195" t="s">
        <v>345</v>
      </c>
    </row>
    <row r="196" spans="22:22" x14ac:dyDescent="0.2">
      <c r="V196" t="s">
        <v>340</v>
      </c>
    </row>
    <row r="197" spans="22:22" x14ac:dyDescent="0.2">
      <c r="V197" t="s">
        <v>351</v>
      </c>
    </row>
    <row r="198" spans="22:22" x14ac:dyDescent="0.2">
      <c r="V198" t="s">
        <v>221</v>
      </c>
    </row>
    <row r="199" spans="22:22" x14ac:dyDescent="0.2">
      <c r="V199" t="s">
        <v>354</v>
      </c>
    </row>
    <row r="200" spans="22:22" x14ac:dyDescent="0.2">
      <c r="V200" t="s">
        <v>353</v>
      </c>
    </row>
    <row r="201" spans="22:22" x14ac:dyDescent="0.2">
      <c r="V201" t="s">
        <v>356</v>
      </c>
    </row>
    <row r="202" spans="22:22" x14ac:dyDescent="0.2">
      <c r="V202" t="s">
        <v>361</v>
      </c>
    </row>
    <row r="203" spans="22:22" x14ac:dyDescent="0.2">
      <c r="V203" t="s">
        <v>357</v>
      </c>
    </row>
    <row r="204" spans="22:22" x14ac:dyDescent="0.2">
      <c r="V204" t="s">
        <v>370</v>
      </c>
    </row>
    <row r="205" spans="22:22" x14ac:dyDescent="0.2">
      <c r="V205" t="s">
        <v>360</v>
      </c>
    </row>
    <row r="206" spans="22:22" x14ac:dyDescent="0.2">
      <c r="V206" t="s">
        <v>358</v>
      </c>
    </row>
    <row r="207" spans="22:22" x14ac:dyDescent="0.2">
      <c r="V207" t="s">
        <v>359</v>
      </c>
    </row>
    <row r="208" spans="22:22" x14ac:dyDescent="0.2">
      <c r="V208" t="s">
        <v>366</v>
      </c>
    </row>
    <row r="209" spans="22:22" x14ac:dyDescent="0.2">
      <c r="V209" t="s">
        <v>368</v>
      </c>
    </row>
    <row r="210" spans="22:22" x14ac:dyDescent="0.2">
      <c r="V210" t="s">
        <v>369</v>
      </c>
    </row>
    <row r="211" spans="22:22" x14ac:dyDescent="0.2">
      <c r="V211" t="s">
        <v>201</v>
      </c>
    </row>
    <row r="212" spans="22:22" x14ac:dyDescent="0.2">
      <c r="V212" t="s">
        <v>372</v>
      </c>
    </row>
    <row r="213" spans="22:22" x14ac:dyDescent="0.2">
      <c r="V213" t="s">
        <v>222</v>
      </c>
    </row>
    <row r="214" spans="22:22" x14ac:dyDescent="0.2">
      <c r="V214" t="s">
        <v>373</v>
      </c>
    </row>
    <row r="215" spans="22:22" x14ac:dyDescent="0.2">
      <c r="V215" t="s">
        <v>409</v>
      </c>
    </row>
    <row r="258" spans="22:22" x14ac:dyDescent="0.2">
      <c r="V258" t="s">
        <v>374</v>
      </c>
    </row>
  </sheetData>
  <hyperlinks>
    <hyperlink ref="P2" r:id="rId1"/>
    <hyperlink ref="P3" r:id="rId2"/>
    <hyperlink ref="P6" r:id="rId3" display="MCMPRCJOB@maersk.com"/>
    <hyperlink ref="P16" r:id="rId4" display="MCMSINJOB@maersk.com"/>
  </hyperlinks>
  <pageMargins left="0.75" right="0.75" top="1" bottom="1" header="0.5" footer="0.5"/>
  <pageSetup paperSize="9" orientation="portrait" horizontalDpi="4294967292" verticalDpi="1200"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31</vt:i4>
      </vt:variant>
    </vt:vector>
  </HeadingPairs>
  <TitlesOfParts>
    <vt:vector size="34" baseType="lpstr">
      <vt:lpstr>OfficerApplication</vt:lpstr>
      <vt:lpstr>Addl Seatime</vt:lpstr>
      <vt:lpstr>Data</vt:lpstr>
      <vt:lpstr>Ages</vt:lpstr>
      <vt:lpstr>CityColumn</vt:lpstr>
      <vt:lpstr>COC</vt:lpstr>
      <vt:lpstr>countries</vt:lpstr>
      <vt:lpstr>CountriesForInterview</vt:lpstr>
      <vt:lpstr>CountryColumn</vt:lpstr>
      <vt:lpstr>CountryStart</vt:lpstr>
      <vt:lpstr>DCEs</vt:lpstr>
      <vt:lpstr>DeckEngine</vt:lpstr>
      <vt:lpstr>Gender</vt:lpstr>
      <vt:lpstr>hello</vt:lpstr>
      <vt:lpstr>MaritalStatus</vt:lpstr>
      <vt:lpstr>Nationality</vt:lpstr>
      <vt:lpstr>Nationality1</vt:lpstr>
      <vt:lpstr>officerrank</vt:lpstr>
      <vt:lpstr>'Addl Seatime'!Print_Area</vt:lpstr>
      <vt:lpstr>OfficerApplication!Print_Area</vt:lpstr>
      <vt:lpstr>OfficerApplication!Print_Titles</vt:lpstr>
      <vt:lpstr>Ranks</vt:lpstr>
      <vt:lpstr>RanksOther</vt:lpstr>
      <vt:lpstr>Selects</vt:lpstr>
      <vt:lpstr>STCW</vt:lpstr>
      <vt:lpstr>STCW1</vt:lpstr>
      <vt:lpstr>UMS</vt:lpstr>
      <vt:lpstr>Vessellist1</vt:lpstr>
      <vt:lpstr>Vessellist11</vt:lpstr>
      <vt:lpstr>Vessellist2</vt:lpstr>
      <vt:lpstr>VesselTypes</vt:lpstr>
      <vt:lpstr>visa</vt:lpstr>
      <vt:lpstr>VoyageType</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itsanuj88</dc:creator>
  <cp:lastModifiedBy>pc</cp:lastModifiedBy>
  <cp:lastPrinted>2018-01-07T05:45:52Z</cp:lastPrinted>
  <dcterms:created xsi:type="dcterms:W3CDTF">2007-06-14T02:39:38Z</dcterms:created>
  <dcterms:modified xsi:type="dcterms:W3CDTF">2018-01-07T05:46:00Z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ies>
</file>